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TKB" sheetId="1" r:id="rId1"/>
  </sheets>
  <externalReferences>
    <externalReference r:id="rId4"/>
  </externalReferences>
  <definedNames>
    <definedName name="_xlnm.Print_Area" localSheetId="0">'TKB'!$A$1:$L$5</definedName>
    <definedName name="_xlnm.Print_Titles" localSheetId="0">'TKB'!$4:$4</definedName>
  </definedNames>
  <calcPr fullCalcOnLoad="1"/>
</workbook>
</file>

<file path=xl/sharedStrings.xml><?xml version="1.0" encoding="utf-8"?>
<sst xmlns="http://schemas.openxmlformats.org/spreadsheetml/2006/main" count="223" uniqueCount="43">
  <si>
    <t>TT</t>
  </si>
  <si>
    <t>Mã HP</t>
  </si>
  <si>
    <t>Số TC</t>
  </si>
  <si>
    <t>Lớp học phần</t>
  </si>
  <si>
    <t>Khóa</t>
  </si>
  <si>
    <t>Số SV</t>
  </si>
  <si>
    <t>Thứ</t>
  </si>
  <si>
    <t>Tiết học</t>
  </si>
  <si>
    <t>Số tiết</t>
  </si>
  <si>
    <t>Ngày BĐ</t>
  </si>
  <si>
    <t>Ngày KT</t>
  </si>
  <si>
    <t>Giáo Viên</t>
  </si>
  <si>
    <t>ANHA1.4</t>
  </si>
  <si>
    <t>Tiếng Anh A1-1-21-lớp 1</t>
  </si>
  <si>
    <t>K62</t>
  </si>
  <si>
    <t>11-&gt;14</t>
  </si>
  <si>
    <t xml:space="preserve">Bùi Thị Nga </t>
  </si>
  <si>
    <t>Tiếng Anh A1-1-21-lớp 10</t>
  </si>
  <si>
    <t>Tiếng Anh A1-1-21-lớp 2</t>
  </si>
  <si>
    <t>1-&gt;4</t>
  </si>
  <si>
    <t>Tiếng Anh A1-1-21-lớp 3</t>
  </si>
  <si>
    <t>Tiếng Anh A1-1-21-lớp 4</t>
  </si>
  <si>
    <t>Tiếng Anh A1-1-21-lớp 5</t>
  </si>
  <si>
    <t>Tiếng Anh A1-1-21-lớp 6</t>
  </si>
  <si>
    <t>Tiếng Anh A1-1-21-lớp 7</t>
  </si>
  <si>
    <t>1-&gt;5</t>
  </si>
  <si>
    <t>Tiếng Anh A1-1-21-lớp 8</t>
  </si>
  <si>
    <t>Tiếng Anh A1-1-21-lớp 9</t>
  </si>
  <si>
    <t>ANHA2.4</t>
  </si>
  <si>
    <t>Tiếng Anh A2-1-21-lớp 1</t>
  </si>
  <si>
    <t xml:space="preserve">Trần Thị Thanh Loan </t>
  </si>
  <si>
    <t>Tiếng Anh A2-1-21-lớp 2</t>
  </si>
  <si>
    <t>Tiếng Anh A2-1-21-lớp 3</t>
  </si>
  <si>
    <t>Tiếng Anh A2-1-21-lớp 4</t>
  </si>
  <si>
    <t>6-&gt;10</t>
  </si>
  <si>
    <t>Tiếng Anh A2-1-21-lớp 6</t>
  </si>
  <si>
    <t>Thầy Thiện</t>
  </si>
  <si>
    <t>Cô Linh</t>
  </si>
  <si>
    <t>Thầy Toàn</t>
  </si>
  <si>
    <t>Cô Vân</t>
  </si>
  <si>
    <t>THỜI KHÓA BIỂU KHÓA TIẾNG ANH TĂNG CƯỜNG HỌC KỲ I NĂM HỌC 2021-2022</t>
  </si>
  <si>
    <t>Cô Mi</t>
  </si>
  <si>
    <t>Cô Nguyên Anh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</si>
</sst>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28">
    <font>
      <sz val="10"/>
      <name val="Tahoma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u val="single"/>
      <sz val="10"/>
      <color indexed="25"/>
      <name val="Tahoma"/>
      <family val="2"/>
    </font>
    <font>
      <u val="single"/>
      <sz val="10"/>
      <color indexed="30"/>
      <name val="Tahoma"/>
      <family val="2"/>
    </font>
    <font>
      <u val="single"/>
      <sz val="10"/>
      <color theme="11"/>
      <name val="Tahoma"/>
      <family val="2"/>
    </font>
    <font>
      <u val="single"/>
      <sz val="10"/>
      <color theme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9" fillId="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7">
      <alignment/>
      <protection/>
    </xf>
    <xf numFmtId="0" fontId="1" fillId="0" borderId="0" xfId="57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/>
      <protection/>
    </xf>
    <xf numFmtId="0" fontId="4" fillId="18" borderId="10" xfId="57" applyNumberFormat="1" applyFont="1" applyFill="1" applyBorder="1" applyAlignment="1" applyProtection="1">
      <alignment horizontal="center" vertical="center" wrapText="1"/>
      <protection/>
    </xf>
    <xf numFmtId="0" fontId="4" fillId="18" borderId="11" xfId="57" applyNumberFormat="1" applyFont="1" applyFill="1" applyBorder="1" applyAlignment="1" applyProtection="1">
      <alignment horizontal="center" vertical="center" wrapText="1"/>
      <protection/>
    </xf>
    <xf numFmtId="0" fontId="23" fillId="0" borderId="12" xfId="57" applyFont="1" applyBorder="1" applyAlignment="1">
      <alignment horizontal="center" vertical="center"/>
      <protection/>
    </xf>
    <xf numFmtId="0" fontId="23" fillId="0" borderId="12" xfId="57" applyFont="1" applyBorder="1" applyAlignment="1">
      <alignment horizontal="left" vertical="center"/>
      <protection/>
    </xf>
    <xf numFmtId="0" fontId="23" fillId="0" borderId="12" xfId="57" applyNumberFormat="1" applyFont="1" applyFill="1" applyBorder="1" applyAlignment="1" applyProtection="1">
      <alignment horizontal="center" vertical="center" wrapText="1"/>
      <protection locked="0"/>
    </xf>
    <xf numFmtId="14" fontId="23" fillId="0" borderId="12" xfId="57" applyNumberFormat="1" applyFont="1" applyFill="1" applyBorder="1" applyAlignment="1" applyProtection="1">
      <alignment horizontal="center" vertical="center" wrapText="1"/>
      <protection locked="0"/>
    </xf>
    <xf numFmtId="14" fontId="23" fillId="0" borderId="12" xfId="57" applyNumberFormat="1" applyFont="1" applyFill="1" applyBorder="1" applyAlignment="1" applyProtection="1">
      <alignment vertical="center" wrapText="1"/>
      <protection locked="0"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23" fillId="0" borderId="13" xfId="57" applyFont="1" applyBorder="1" applyAlignment="1">
      <alignment horizontal="center" vertical="center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QUAN\Downloads\DATA_LHP%20ta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"/>
    </sheetNames>
    <sheetDataSet>
      <sheetData sheetId="0">
        <row r="9">
          <cell r="D9" t="str">
            <v>Tiếng Anh A1-1-21-lớp 1</v>
          </cell>
          <cell r="E9" t="str">
            <v>K62</v>
          </cell>
          <cell r="F9">
            <v>50</v>
          </cell>
          <cell r="G9">
            <v>49</v>
          </cell>
        </row>
        <row r="10">
          <cell r="D10" t="str">
            <v>Tiếng Anh A1-1-21-lớp 1</v>
          </cell>
          <cell r="E10" t="str">
            <v>K62</v>
          </cell>
          <cell r="F10">
            <v>50</v>
          </cell>
          <cell r="G10">
            <v>49</v>
          </cell>
        </row>
        <row r="11">
          <cell r="D11" t="str">
            <v>Tiếng Anh A1-1-21-lớp 1</v>
          </cell>
          <cell r="E11" t="str">
            <v>K62</v>
          </cell>
          <cell r="F11">
            <v>50</v>
          </cell>
          <cell r="G11">
            <v>49</v>
          </cell>
        </row>
        <row r="12">
          <cell r="D12" t="str">
            <v>Tiếng Anh A1-1-21-lớp 10</v>
          </cell>
          <cell r="E12" t="str">
            <v>K62</v>
          </cell>
          <cell r="F12">
            <v>50</v>
          </cell>
          <cell r="G12">
            <v>50</v>
          </cell>
        </row>
        <row r="13">
          <cell r="D13" t="str">
            <v>Tiếng Anh A1-1-21-lớp 10</v>
          </cell>
          <cell r="E13" t="str">
            <v>K62</v>
          </cell>
          <cell r="F13">
            <v>50</v>
          </cell>
          <cell r="G13">
            <v>50</v>
          </cell>
        </row>
        <row r="14">
          <cell r="D14" t="str">
            <v>Tiếng Anh A1-1-21-lớp 10</v>
          </cell>
          <cell r="E14" t="str">
            <v>K62</v>
          </cell>
          <cell r="F14">
            <v>50</v>
          </cell>
          <cell r="G14">
            <v>50</v>
          </cell>
        </row>
        <row r="15">
          <cell r="D15" t="str">
            <v>Tiếng Anh A1-1-21-lớp 2</v>
          </cell>
          <cell r="E15" t="str">
            <v>K62</v>
          </cell>
          <cell r="F15">
            <v>50</v>
          </cell>
          <cell r="G15">
            <v>45</v>
          </cell>
        </row>
        <row r="16">
          <cell r="D16" t="str">
            <v>Tiếng Anh A1-1-21-lớp 2</v>
          </cell>
          <cell r="E16" t="str">
            <v>K62</v>
          </cell>
          <cell r="F16">
            <v>50</v>
          </cell>
          <cell r="G16">
            <v>45</v>
          </cell>
        </row>
        <row r="17">
          <cell r="D17" t="str">
            <v>Tiếng Anh A1-1-21-lớp 2</v>
          </cell>
          <cell r="E17" t="str">
            <v>K62</v>
          </cell>
          <cell r="F17">
            <v>50</v>
          </cell>
          <cell r="G17">
            <v>45</v>
          </cell>
        </row>
        <row r="18">
          <cell r="D18" t="str">
            <v>Tiếng Anh A1-1-21-lớp 3</v>
          </cell>
          <cell r="E18" t="str">
            <v>K62</v>
          </cell>
          <cell r="F18">
            <v>50</v>
          </cell>
          <cell r="G18">
            <v>50</v>
          </cell>
        </row>
        <row r="19">
          <cell r="D19" t="str">
            <v>Tiếng Anh A1-1-21-lớp 3</v>
          </cell>
          <cell r="E19" t="str">
            <v>K62</v>
          </cell>
          <cell r="F19">
            <v>50</v>
          </cell>
          <cell r="G19">
            <v>50</v>
          </cell>
        </row>
        <row r="20">
          <cell r="D20" t="str">
            <v>Tiếng Anh A1-1-21-lớp 3</v>
          </cell>
          <cell r="E20" t="str">
            <v>K62</v>
          </cell>
          <cell r="F20">
            <v>50</v>
          </cell>
          <cell r="G20">
            <v>50</v>
          </cell>
        </row>
        <row r="21">
          <cell r="D21" t="str">
            <v>Tiếng Anh A1-1-21-lớp 4</v>
          </cell>
          <cell r="E21" t="str">
            <v>K62</v>
          </cell>
          <cell r="F21">
            <v>50</v>
          </cell>
          <cell r="G21">
            <v>50</v>
          </cell>
        </row>
        <row r="22">
          <cell r="D22" t="str">
            <v>Tiếng Anh A1-1-21-lớp 4</v>
          </cell>
          <cell r="E22" t="str">
            <v>K62</v>
          </cell>
          <cell r="F22">
            <v>50</v>
          </cell>
          <cell r="G22">
            <v>50</v>
          </cell>
        </row>
        <row r="23">
          <cell r="D23" t="str">
            <v>Tiếng Anh A1-1-21-lớp 4</v>
          </cell>
          <cell r="E23" t="str">
            <v>K62</v>
          </cell>
          <cell r="F23">
            <v>50</v>
          </cell>
          <cell r="G23">
            <v>50</v>
          </cell>
        </row>
        <row r="24">
          <cell r="D24" t="str">
            <v>Tiếng Anh A1-1-21-lớp 5</v>
          </cell>
          <cell r="E24" t="str">
            <v>K62</v>
          </cell>
          <cell r="F24">
            <v>50</v>
          </cell>
          <cell r="G24">
            <v>50</v>
          </cell>
        </row>
        <row r="25">
          <cell r="D25" t="str">
            <v>Tiếng Anh A1-1-21-lớp 5</v>
          </cell>
          <cell r="E25" t="str">
            <v>K62</v>
          </cell>
          <cell r="F25">
            <v>50</v>
          </cell>
          <cell r="G25">
            <v>50</v>
          </cell>
        </row>
        <row r="26">
          <cell r="D26" t="str">
            <v>Tiếng Anh A1-1-21-lớp 5</v>
          </cell>
          <cell r="E26" t="str">
            <v>K62</v>
          </cell>
          <cell r="F26">
            <v>50</v>
          </cell>
          <cell r="G26">
            <v>50</v>
          </cell>
        </row>
        <row r="27">
          <cell r="D27" t="str">
            <v>Tiếng Anh A1-1-21-lớp 6</v>
          </cell>
          <cell r="E27" t="str">
            <v>K62</v>
          </cell>
          <cell r="F27">
            <v>50</v>
          </cell>
          <cell r="G27">
            <v>50</v>
          </cell>
        </row>
        <row r="28">
          <cell r="D28" t="str">
            <v>Tiếng Anh A1-1-21-lớp 6</v>
          </cell>
          <cell r="E28" t="str">
            <v>K62</v>
          </cell>
          <cell r="F28">
            <v>50</v>
          </cell>
          <cell r="G28">
            <v>50</v>
          </cell>
        </row>
        <row r="29">
          <cell r="D29" t="str">
            <v>Tiếng Anh A1-1-21-lớp 6</v>
          </cell>
          <cell r="E29" t="str">
            <v>K62</v>
          </cell>
          <cell r="F29">
            <v>50</v>
          </cell>
          <cell r="G29">
            <v>50</v>
          </cell>
        </row>
        <row r="30">
          <cell r="D30" t="str">
            <v>Tiếng Anh A1-1-21-lớp 7</v>
          </cell>
          <cell r="E30" t="str">
            <v>K62</v>
          </cell>
          <cell r="F30">
            <v>50</v>
          </cell>
          <cell r="G30">
            <v>48</v>
          </cell>
        </row>
        <row r="31">
          <cell r="D31" t="str">
            <v>Tiếng Anh A1-1-21-lớp 7</v>
          </cell>
          <cell r="E31" t="str">
            <v>K62</v>
          </cell>
          <cell r="F31">
            <v>50</v>
          </cell>
          <cell r="G31">
            <v>48</v>
          </cell>
        </row>
        <row r="32">
          <cell r="D32" t="str">
            <v>Tiếng Anh A1-1-21-lớp 8</v>
          </cell>
          <cell r="E32" t="str">
            <v>K62</v>
          </cell>
          <cell r="F32">
            <v>50</v>
          </cell>
          <cell r="G32">
            <v>48</v>
          </cell>
        </row>
        <row r="33">
          <cell r="D33" t="str">
            <v>Tiếng Anh A1-1-21-lớp 8</v>
          </cell>
          <cell r="E33" t="str">
            <v>K62</v>
          </cell>
          <cell r="F33">
            <v>50</v>
          </cell>
          <cell r="G33">
            <v>48</v>
          </cell>
        </row>
        <row r="34">
          <cell r="D34" t="str">
            <v>Tiếng Anh A1-1-21-lớp 9</v>
          </cell>
          <cell r="E34" t="str">
            <v>K62</v>
          </cell>
          <cell r="F34">
            <v>50</v>
          </cell>
          <cell r="G34">
            <v>50</v>
          </cell>
        </row>
        <row r="35">
          <cell r="D35" t="str">
            <v>Tiếng Anh A1-1-21-lớp 9</v>
          </cell>
          <cell r="E35" t="str">
            <v>K62</v>
          </cell>
          <cell r="F35">
            <v>50</v>
          </cell>
          <cell r="G35">
            <v>50</v>
          </cell>
        </row>
        <row r="36">
          <cell r="D36" t="str">
            <v>Tiếng Anh A1-1-21-lớp 9</v>
          </cell>
          <cell r="E36" t="str">
            <v>K62</v>
          </cell>
          <cell r="F36">
            <v>50</v>
          </cell>
          <cell r="G36">
            <v>50</v>
          </cell>
        </row>
        <row r="37">
          <cell r="D37" t="str">
            <v>Tiếng Anh A2-1-21-lớp 1</v>
          </cell>
          <cell r="E37" t="str">
            <v>K62</v>
          </cell>
          <cell r="F37">
            <v>50</v>
          </cell>
          <cell r="G37">
            <v>50</v>
          </cell>
        </row>
        <row r="38">
          <cell r="D38" t="str">
            <v>Tiếng Anh A2-1-21-lớp 1</v>
          </cell>
          <cell r="E38" t="str">
            <v>K62</v>
          </cell>
          <cell r="F38">
            <v>50</v>
          </cell>
          <cell r="G38">
            <v>50</v>
          </cell>
        </row>
        <row r="39">
          <cell r="D39" t="str">
            <v>Tiếng Anh A2-1-21-lớp 1</v>
          </cell>
          <cell r="E39" t="str">
            <v>K62</v>
          </cell>
          <cell r="F39">
            <v>50</v>
          </cell>
          <cell r="G39">
            <v>50</v>
          </cell>
        </row>
        <row r="40">
          <cell r="D40" t="str">
            <v>Tiếng Anh A2-1-21-lớp 2</v>
          </cell>
          <cell r="E40" t="str">
            <v>K62</v>
          </cell>
          <cell r="F40">
            <v>50</v>
          </cell>
          <cell r="G40">
            <v>50</v>
          </cell>
        </row>
        <row r="41">
          <cell r="D41" t="str">
            <v>Tiếng Anh A2-1-21-lớp 2</v>
          </cell>
          <cell r="E41" t="str">
            <v>K62</v>
          </cell>
          <cell r="F41">
            <v>50</v>
          </cell>
          <cell r="G41">
            <v>50</v>
          </cell>
        </row>
        <row r="42">
          <cell r="D42" t="str">
            <v>Tiếng Anh A2-1-21-lớp 2</v>
          </cell>
          <cell r="E42" t="str">
            <v>K62</v>
          </cell>
          <cell r="F42">
            <v>50</v>
          </cell>
          <cell r="G42">
            <v>50</v>
          </cell>
        </row>
        <row r="43">
          <cell r="D43" t="str">
            <v>Tiếng Anh A2-1-21-lớp 3</v>
          </cell>
          <cell r="E43" t="str">
            <v>K62</v>
          </cell>
          <cell r="F43">
            <v>50</v>
          </cell>
          <cell r="G43">
            <v>50</v>
          </cell>
        </row>
        <row r="44">
          <cell r="D44" t="str">
            <v>Tiếng Anh A2-1-21-lớp 3</v>
          </cell>
          <cell r="E44" t="str">
            <v>K62</v>
          </cell>
          <cell r="F44">
            <v>50</v>
          </cell>
          <cell r="G44">
            <v>50</v>
          </cell>
        </row>
        <row r="45">
          <cell r="D45" t="str">
            <v>Tiếng Anh A2-1-21-lớp 3</v>
          </cell>
          <cell r="E45" t="str">
            <v>K62</v>
          </cell>
          <cell r="F45">
            <v>50</v>
          </cell>
          <cell r="G45">
            <v>50</v>
          </cell>
        </row>
        <row r="46">
          <cell r="D46" t="str">
            <v>Tiếng Anh A2-1-21-lớp 4</v>
          </cell>
          <cell r="E46" t="str">
            <v>K62</v>
          </cell>
          <cell r="F46">
            <v>50</v>
          </cell>
          <cell r="G46">
            <v>48</v>
          </cell>
        </row>
        <row r="47">
          <cell r="D47" t="str">
            <v>Tiếng Anh A2-1-21-lớp 4</v>
          </cell>
          <cell r="E47" t="str">
            <v>K62</v>
          </cell>
          <cell r="F47">
            <v>50</v>
          </cell>
          <cell r="G47">
            <v>48</v>
          </cell>
        </row>
        <row r="48">
          <cell r="D48" t="str">
            <v>Tiếng Anh A2-1-21-lớp 6</v>
          </cell>
          <cell r="E48" t="str">
            <v>K62</v>
          </cell>
          <cell r="F48">
            <v>50</v>
          </cell>
          <cell r="G48">
            <v>36</v>
          </cell>
        </row>
        <row r="49">
          <cell r="D49" t="str">
            <v>Tiếng Anh A2-1-21-lớp 6</v>
          </cell>
          <cell r="E49" t="str">
            <v>K62</v>
          </cell>
          <cell r="F49">
            <v>50</v>
          </cell>
          <cell r="G49">
            <v>36</v>
          </cell>
        </row>
        <row r="50">
          <cell r="D50" t="str">
            <v>Tiếng Anh A2-1-21-lớp 6</v>
          </cell>
          <cell r="E50" t="str">
            <v>K62</v>
          </cell>
          <cell r="F50">
            <v>50</v>
          </cell>
          <cell r="G5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N12" sqref="N12"/>
    </sheetView>
  </sheetViews>
  <sheetFormatPr defaultColWidth="10.28125" defaultRowHeight="12.75" customHeight="1"/>
  <cols>
    <col min="1" max="1" width="5.140625" style="2" customWidth="1"/>
    <col min="2" max="2" width="12.00390625" style="3" bestFit="1" customWidth="1"/>
    <col min="3" max="3" width="7.421875" style="2" bestFit="1" customWidth="1"/>
    <col min="4" max="4" width="30.140625" style="3" bestFit="1" customWidth="1"/>
    <col min="5" max="5" width="8.7109375" style="3" customWidth="1"/>
    <col min="6" max="6" width="12.28125" style="3" bestFit="1" customWidth="1"/>
    <col min="7" max="7" width="6.140625" style="3" customWidth="1"/>
    <col min="8" max="9" width="10.28125" style="3" customWidth="1"/>
    <col min="10" max="11" width="13.00390625" style="3" bestFit="1" customWidth="1"/>
    <col min="12" max="12" width="25.28125" style="2" bestFit="1" customWidth="1"/>
    <col min="13" max="16384" width="10.28125" style="1" customWidth="1"/>
  </cols>
  <sheetData>
    <row r="1" spans="1:12" s="3" customFormat="1" ht="12.75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3" customFormat="1" ht="20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3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4"/>
    </row>
    <row r="4" spans="1:12" s="3" customFormat="1" ht="46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8" t="s">
        <v>11</v>
      </c>
    </row>
    <row r="5" spans="1:12" s="3" customFormat="1" ht="23.25" customHeight="1">
      <c r="A5" s="9">
        <v>1</v>
      </c>
      <c r="B5" s="9" t="s">
        <v>12</v>
      </c>
      <c r="C5" s="9">
        <v>4</v>
      </c>
      <c r="D5" s="10" t="s">
        <v>13</v>
      </c>
      <c r="E5" s="9" t="s">
        <v>14</v>
      </c>
      <c r="F5" s="9">
        <f>VLOOKUP(D5,'[1]TKB'!D$9:G$50,4,0)</f>
        <v>49</v>
      </c>
      <c r="G5" s="9">
        <v>2</v>
      </c>
      <c r="H5" s="11" t="s">
        <v>15</v>
      </c>
      <c r="I5" s="11">
        <v>4</v>
      </c>
      <c r="J5" s="12">
        <v>44522</v>
      </c>
      <c r="K5" s="12">
        <v>44569</v>
      </c>
      <c r="L5" s="15" t="s">
        <v>16</v>
      </c>
    </row>
    <row r="6" spans="1:12" s="3" customFormat="1" ht="23.25" customHeight="1">
      <c r="A6" s="9">
        <v>2</v>
      </c>
      <c r="B6" s="9" t="s">
        <v>12</v>
      </c>
      <c r="C6" s="9">
        <v>4</v>
      </c>
      <c r="D6" s="10" t="s">
        <v>13</v>
      </c>
      <c r="E6" s="9" t="s">
        <v>14</v>
      </c>
      <c r="F6" s="9">
        <f>VLOOKUP(D6,'[1]TKB'!D$9:G$50,4,0)</f>
        <v>49</v>
      </c>
      <c r="G6" s="9">
        <v>4</v>
      </c>
      <c r="H6" s="11" t="s">
        <v>15</v>
      </c>
      <c r="I6" s="11">
        <v>4</v>
      </c>
      <c r="J6" s="12">
        <v>44522</v>
      </c>
      <c r="K6" s="12">
        <v>44569</v>
      </c>
      <c r="L6" s="15" t="s">
        <v>16</v>
      </c>
    </row>
    <row r="7" spans="1:12" s="3" customFormat="1" ht="23.25" customHeight="1">
      <c r="A7" s="9">
        <v>3</v>
      </c>
      <c r="B7" s="9" t="s">
        <v>12</v>
      </c>
      <c r="C7" s="9">
        <v>4</v>
      </c>
      <c r="D7" s="10" t="s">
        <v>13</v>
      </c>
      <c r="E7" s="9" t="s">
        <v>14</v>
      </c>
      <c r="F7" s="9">
        <f>VLOOKUP(D7,'[1]TKB'!D$9:G$50,4,0)</f>
        <v>49</v>
      </c>
      <c r="G7" s="9">
        <v>6</v>
      </c>
      <c r="H7" s="11" t="s">
        <v>15</v>
      </c>
      <c r="I7" s="11">
        <v>4</v>
      </c>
      <c r="J7" s="12">
        <v>44522</v>
      </c>
      <c r="K7" s="12">
        <v>44569</v>
      </c>
      <c r="L7" s="15" t="s">
        <v>16</v>
      </c>
    </row>
    <row r="8" spans="1:12" s="3" customFormat="1" ht="23.25" customHeight="1">
      <c r="A8" s="9">
        <v>4</v>
      </c>
      <c r="B8" s="9" t="s">
        <v>12</v>
      </c>
      <c r="C8" s="9">
        <v>4</v>
      </c>
      <c r="D8" s="10" t="s">
        <v>17</v>
      </c>
      <c r="E8" s="9" t="s">
        <v>14</v>
      </c>
      <c r="F8" s="9">
        <f>VLOOKUP(D8,'[1]TKB'!D$9:G$50,4,0)</f>
        <v>50</v>
      </c>
      <c r="G8" s="9">
        <v>2</v>
      </c>
      <c r="H8" s="11" t="s">
        <v>15</v>
      </c>
      <c r="I8" s="11">
        <v>4</v>
      </c>
      <c r="J8" s="12">
        <v>44529</v>
      </c>
      <c r="K8" s="12">
        <v>44576</v>
      </c>
      <c r="L8" s="15" t="s">
        <v>42</v>
      </c>
    </row>
    <row r="9" spans="1:12" s="3" customFormat="1" ht="23.25" customHeight="1">
      <c r="A9" s="9">
        <v>5</v>
      </c>
      <c r="B9" s="9" t="s">
        <v>12</v>
      </c>
      <c r="C9" s="9">
        <v>4</v>
      </c>
      <c r="D9" s="10" t="s">
        <v>17</v>
      </c>
      <c r="E9" s="9" t="s">
        <v>14</v>
      </c>
      <c r="F9" s="9">
        <f>VLOOKUP(D9,'[1]TKB'!D$9:G$50,4,0)</f>
        <v>50</v>
      </c>
      <c r="G9" s="9">
        <v>4</v>
      </c>
      <c r="H9" s="11" t="s">
        <v>15</v>
      </c>
      <c r="I9" s="11">
        <v>4</v>
      </c>
      <c r="J9" s="12">
        <v>44529</v>
      </c>
      <c r="K9" s="12">
        <v>44576</v>
      </c>
      <c r="L9" s="15" t="s">
        <v>42</v>
      </c>
    </row>
    <row r="10" spans="1:12" s="3" customFormat="1" ht="23.25" customHeight="1">
      <c r="A10" s="9">
        <v>6</v>
      </c>
      <c r="B10" s="9" t="s">
        <v>12</v>
      </c>
      <c r="C10" s="9">
        <v>4</v>
      </c>
      <c r="D10" s="10" t="s">
        <v>17</v>
      </c>
      <c r="E10" s="9" t="s">
        <v>14</v>
      </c>
      <c r="F10" s="9">
        <f>VLOOKUP(D10,'[1]TKB'!D$9:G$50,4,0)</f>
        <v>50</v>
      </c>
      <c r="G10" s="9">
        <v>6</v>
      </c>
      <c r="H10" s="11" t="s">
        <v>15</v>
      </c>
      <c r="I10" s="11">
        <v>4</v>
      </c>
      <c r="J10" s="12">
        <v>44529</v>
      </c>
      <c r="K10" s="12">
        <v>44576</v>
      </c>
      <c r="L10" s="15" t="s">
        <v>42</v>
      </c>
    </row>
    <row r="11" spans="1:12" s="3" customFormat="1" ht="23.25" customHeight="1">
      <c r="A11" s="9">
        <v>7</v>
      </c>
      <c r="B11" s="9" t="s">
        <v>12</v>
      </c>
      <c r="C11" s="9">
        <v>4</v>
      </c>
      <c r="D11" s="10" t="s">
        <v>18</v>
      </c>
      <c r="E11" s="9" t="s">
        <v>14</v>
      </c>
      <c r="F11" s="9">
        <f>VLOOKUP(D11,'[1]TKB'!D$9:G$50,4,0)</f>
        <v>45</v>
      </c>
      <c r="G11" s="9">
        <v>2</v>
      </c>
      <c r="H11" s="11" t="s">
        <v>19</v>
      </c>
      <c r="I11" s="11">
        <v>4</v>
      </c>
      <c r="J11" s="12">
        <v>44522</v>
      </c>
      <c r="K11" s="12">
        <v>44569</v>
      </c>
      <c r="L11" s="15" t="s">
        <v>16</v>
      </c>
    </row>
    <row r="12" spans="1:12" s="3" customFormat="1" ht="23.25" customHeight="1">
      <c r="A12" s="9">
        <v>8</v>
      </c>
      <c r="B12" s="9" t="s">
        <v>12</v>
      </c>
      <c r="C12" s="9">
        <v>4</v>
      </c>
      <c r="D12" s="10" t="s">
        <v>18</v>
      </c>
      <c r="E12" s="9" t="s">
        <v>14</v>
      </c>
      <c r="F12" s="9">
        <f>VLOOKUP(D12,'[1]TKB'!D$9:G$50,4,0)</f>
        <v>45</v>
      </c>
      <c r="G12" s="9">
        <v>4</v>
      </c>
      <c r="H12" s="11" t="s">
        <v>19</v>
      </c>
      <c r="I12" s="11">
        <v>4</v>
      </c>
      <c r="J12" s="12">
        <v>44522</v>
      </c>
      <c r="K12" s="12">
        <v>44569</v>
      </c>
      <c r="L12" s="15" t="s">
        <v>16</v>
      </c>
    </row>
    <row r="13" spans="1:12" s="3" customFormat="1" ht="23.25" customHeight="1">
      <c r="A13" s="9">
        <v>9</v>
      </c>
      <c r="B13" s="9" t="s">
        <v>12</v>
      </c>
      <c r="C13" s="9">
        <v>4</v>
      </c>
      <c r="D13" s="10" t="s">
        <v>18</v>
      </c>
      <c r="E13" s="9" t="s">
        <v>14</v>
      </c>
      <c r="F13" s="9">
        <f>VLOOKUP(D13,'[1]TKB'!D$9:G$50,4,0)</f>
        <v>45</v>
      </c>
      <c r="G13" s="9">
        <v>6</v>
      </c>
      <c r="H13" s="11" t="s">
        <v>19</v>
      </c>
      <c r="I13" s="11">
        <v>4</v>
      </c>
      <c r="J13" s="12">
        <v>44522</v>
      </c>
      <c r="K13" s="12">
        <v>44569</v>
      </c>
      <c r="L13" s="15" t="s">
        <v>16</v>
      </c>
    </row>
    <row r="14" spans="1:12" s="3" customFormat="1" ht="23.25" customHeight="1">
      <c r="A14" s="9">
        <v>10</v>
      </c>
      <c r="B14" s="9" t="s">
        <v>12</v>
      </c>
      <c r="C14" s="9">
        <v>4</v>
      </c>
      <c r="D14" s="10" t="s">
        <v>20</v>
      </c>
      <c r="E14" s="9" t="s">
        <v>14</v>
      </c>
      <c r="F14" s="9">
        <f>VLOOKUP(D14,'[1]TKB'!D$9:G$50,4,0)</f>
        <v>50</v>
      </c>
      <c r="G14" s="9">
        <v>2</v>
      </c>
      <c r="H14" s="11" t="s">
        <v>15</v>
      </c>
      <c r="I14" s="11">
        <v>4</v>
      </c>
      <c r="J14" s="12">
        <v>44522</v>
      </c>
      <c r="K14" s="12">
        <v>44569</v>
      </c>
      <c r="L14" s="15" t="s">
        <v>41</v>
      </c>
    </row>
    <row r="15" spans="1:12" s="3" customFormat="1" ht="23.25" customHeight="1">
      <c r="A15" s="9">
        <v>11</v>
      </c>
      <c r="B15" s="9" t="s">
        <v>12</v>
      </c>
      <c r="C15" s="9">
        <v>4</v>
      </c>
      <c r="D15" s="10" t="s">
        <v>20</v>
      </c>
      <c r="E15" s="9" t="s">
        <v>14</v>
      </c>
      <c r="F15" s="9">
        <f>VLOOKUP(D15,'[1]TKB'!D$9:G$50,4,0)</f>
        <v>50</v>
      </c>
      <c r="G15" s="9">
        <v>4</v>
      </c>
      <c r="H15" s="11" t="s">
        <v>15</v>
      </c>
      <c r="I15" s="11">
        <v>4</v>
      </c>
      <c r="J15" s="12">
        <v>44522</v>
      </c>
      <c r="K15" s="12">
        <v>44569</v>
      </c>
      <c r="L15" s="15" t="s">
        <v>41</v>
      </c>
    </row>
    <row r="16" spans="1:12" s="3" customFormat="1" ht="23.25" customHeight="1">
      <c r="A16" s="9">
        <v>12</v>
      </c>
      <c r="B16" s="9" t="s">
        <v>12</v>
      </c>
      <c r="C16" s="9">
        <v>4</v>
      </c>
      <c r="D16" s="10" t="s">
        <v>20</v>
      </c>
      <c r="E16" s="9" t="s">
        <v>14</v>
      </c>
      <c r="F16" s="9">
        <f>VLOOKUP(D16,'[1]TKB'!D$9:G$50,4,0)</f>
        <v>50</v>
      </c>
      <c r="G16" s="9">
        <v>6</v>
      </c>
      <c r="H16" s="11" t="s">
        <v>15</v>
      </c>
      <c r="I16" s="11">
        <v>4</v>
      </c>
      <c r="J16" s="12">
        <v>44522</v>
      </c>
      <c r="K16" s="12">
        <v>44569</v>
      </c>
      <c r="L16" s="15" t="s">
        <v>41</v>
      </c>
    </row>
    <row r="17" spans="1:12" s="3" customFormat="1" ht="23.25" customHeight="1">
      <c r="A17" s="9">
        <v>13</v>
      </c>
      <c r="B17" s="9" t="s">
        <v>12</v>
      </c>
      <c r="C17" s="9">
        <v>4</v>
      </c>
      <c r="D17" s="10" t="s">
        <v>21</v>
      </c>
      <c r="E17" s="9" t="s">
        <v>14</v>
      </c>
      <c r="F17" s="9">
        <f>VLOOKUP(D17,'[1]TKB'!D$9:G$50,4,0)</f>
        <v>50</v>
      </c>
      <c r="G17" s="9">
        <v>2</v>
      </c>
      <c r="H17" s="11" t="s">
        <v>15</v>
      </c>
      <c r="I17" s="11">
        <v>4</v>
      </c>
      <c r="J17" s="12">
        <v>44522</v>
      </c>
      <c r="K17" s="12">
        <v>44569</v>
      </c>
      <c r="L17" s="15" t="s">
        <v>36</v>
      </c>
    </row>
    <row r="18" spans="1:12" s="3" customFormat="1" ht="23.25" customHeight="1">
      <c r="A18" s="9">
        <v>14</v>
      </c>
      <c r="B18" s="9" t="s">
        <v>12</v>
      </c>
      <c r="C18" s="9">
        <v>4</v>
      </c>
      <c r="D18" s="10" t="s">
        <v>21</v>
      </c>
      <c r="E18" s="9" t="s">
        <v>14</v>
      </c>
      <c r="F18" s="9">
        <f>VLOOKUP(D18,'[1]TKB'!D$9:G$50,4,0)</f>
        <v>50</v>
      </c>
      <c r="G18" s="9">
        <v>4</v>
      </c>
      <c r="H18" s="11" t="s">
        <v>15</v>
      </c>
      <c r="I18" s="11">
        <v>4</v>
      </c>
      <c r="J18" s="12">
        <v>44522</v>
      </c>
      <c r="K18" s="12">
        <v>44569</v>
      </c>
      <c r="L18" s="15" t="s">
        <v>36</v>
      </c>
    </row>
    <row r="19" spans="1:12" s="3" customFormat="1" ht="23.25" customHeight="1">
      <c r="A19" s="9">
        <v>15</v>
      </c>
      <c r="B19" s="9" t="s">
        <v>12</v>
      </c>
      <c r="C19" s="9">
        <v>4</v>
      </c>
      <c r="D19" s="10" t="s">
        <v>21</v>
      </c>
      <c r="E19" s="9" t="s">
        <v>14</v>
      </c>
      <c r="F19" s="9">
        <f>VLOOKUP(D19,'[1]TKB'!D$9:G$50,4,0)</f>
        <v>50</v>
      </c>
      <c r="G19" s="9">
        <v>6</v>
      </c>
      <c r="H19" s="11" t="s">
        <v>15</v>
      </c>
      <c r="I19" s="11">
        <v>4</v>
      </c>
      <c r="J19" s="12">
        <v>44522</v>
      </c>
      <c r="K19" s="12">
        <v>44569</v>
      </c>
      <c r="L19" s="15" t="s">
        <v>36</v>
      </c>
    </row>
    <row r="20" spans="1:12" s="3" customFormat="1" ht="23.25" customHeight="1">
      <c r="A20" s="9">
        <v>16</v>
      </c>
      <c r="B20" s="9" t="s">
        <v>12</v>
      </c>
      <c r="C20" s="9">
        <v>4</v>
      </c>
      <c r="D20" s="10" t="s">
        <v>22</v>
      </c>
      <c r="E20" s="9" t="s">
        <v>14</v>
      </c>
      <c r="F20" s="9">
        <f>VLOOKUP(D20,'[1]TKB'!D$9:G$50,4,0)</f>
        <v>50</v>
      </c>
      <c r="G20" s="9">
        <v>3</v>
      </c>
      <c r="H20" s="11" t="s">
        <v>15</v>
      </c>
      <c r="I20" s="11">
        <v>4</v>
      </c>
      <c r="J20" s="12">
        <v>44522</v>
      </c>
      <c r="K20" s="12">
        <v>44569</v>
      </c>
      <c r="L20" s="15" t="s">
        <v>36</v>
      </c>
    </row>
    <row r="21" spans="1:12" s="3" customFormat="1" ht="23.25" customHeight="1">
      <c r="A21" s="9">
        <v>17</v>
      </c>
      <c r="B21" s="9" t="s">
        <v>12</v>
      </c>
      <c r="C21" s="9">
        <v>4</v>
      </c>
      <c r="D21" s="10" t="s">
        <v>22</v>
      </c>
      <c r="E21" s="9" t="s">
        <v>14</v>
      </c>
      <c r="F21" s="9">
        <f>VLOOKUP(D21,'[1]TKB'!D$9:G$50,4,0)</f>
        <v>50</v>
      </c>
      <c r="G21" s="9">
        <v>5</v>
      </c>
      <c r="H21" s="11" t="s">
        <v>15</v>
      </c>
      <c r="I21" s="11">
        <v>4</v>
      </c>
      <c r="J21" s="12">
        <v>44522</v>
      </c>
      <c r="K21" s="12">
        <v>44569</v>
      </c>
      <c r="L21" s="15" t="s">
        <v>36</v>
      </c>
    </row>
    <row r="22" spans="1:12" s="3" customFormat="1" ht="23.25" customHeight="1">
      <c r="A22" s="9">
        <v>18</v>
      </c>
      <c r="B22" s="9" t="s">
        <v>12</v>
      </c>
      <c r="C22" s="9">
        <v>4</v>
      </c>
      <c r="D22" s="10" t="s">
        <v>22</v>
      </c>
      <c r="E22" s="9" t="s">
        <v>14</v>
      </c>
      <c r="F22" s="9">
        <f>VLOOKUP(D22,'[1]TKB'!D$9:G$50,4,0)</f>
        <v>50</v>
      </c>
      <c r="G22" s="9">
        <v>7</v>
      </c>
      <c r="H22" s="11" t="s">
        <v>15</v>
      </c>
      <c r="I22" s="11">
        <v>4</v>
      </c>
      <c r="J22" s="12">
        <v>44522</v>
      </c>
      <c r="K22" s="12">
        <v>44569</v>
      </c>
      <c r="L22" s="15" t="s">
        <v>36</v>
      </c>
    </row>
    <row r="23" spans="1:12" s="3" customFormat="1" ht="23.25" customHeight="1">
      <c r="A23" s="9">
        <v>19</v>
      </c>
      <c r="B23" s="9" t="s">
        <v>12</v>
      </c>
      <c r="C23" s="9">
        <v>4</v>
      </c>
      <c r="D23" s="10" t="s">
        <v>23</v>
      </c>
      <c r="E23" s="9" t="s">
        <v>14</v>
      </c>
      <c r="F23" s="9">
        <f>VLOOKUP(D23,'[1]TKB'!D$9:G$50,4,0)</f>
        <v>50</v>
      </c>
      <c r="G23" s="9">
        <v>3</v>
      </c>
      <c r="H23" s="11" t="s">
        <v>15</v>
      </c>
      <c r="I23" s="11">
        <v>4</v>
      </c>
      <c r="J23" s="12">
        <v>44522</v>
      </c>
      <c r="K23" s="12">
        <v>44569</v>
      </c>
      <c r="L23" s="15" t="s">
        <v>37</v>
      </c>
    </row>
    <row r="24" spans="1:12" s="3" customFormat="1" ht="23.25" customHeight="1">
      <c r="A24" s="9">
        <v>20</v>
      </c>
      <c r="B24" s="9" t="s">
        <v>12</v>
      </c>
      <c r="C24" s="9">
        <v>4</v>
      </c>
      <c r="D24" s="10" t="s">
        <v>23</v>
      </c>
      <c r="E24" s="9" t="s">
        <v>14</v>
      </c>
      <c r="F24" s="9">
        <f>VLOOKUP(D24,'[1]TKB'!D$9:G$50,4,0)</f>
        <v>50</v>
      </c>
      <c r="G24" s="9">
        <v>5</v>
      </c>
      <c r="H24" s="11" t="s">
        <v>15</v>
      </c>
      <c r="I24" s="11">
        <v>4</v>
      </c>
      <c r="J24" s="12">
        <v>44522</v>
      </c>
      <c r="K24" s="12">
        <v>44569</v>
      </c>
      <c r="L24" s="15" t="s">
        <v>37</v>
      </c>
    </row>
    <row r="25" spans="1:12" s="3" customFormat="1" ht="23.25" customHeight="1">
      <c r="A25" s="9">
        <v>21</v>
      </c>
      <c r="B25" s="9" t="s">
        <v>12</v>
      </c>
      <c r="C25" s="9">
        <v>4</v>
      </c>
      <c r="D25" s="10" t="s">
        <v>23</v>
      </c>
      <c r="E25" s="9" t="s">
        <v>14</v>
      </c>
      <c r="F25" s="9">
        <f>VLOOKUP(D25,'[1]TKB'!D$9:G$50,4,0)</f>
        <v>50</v>
      </c>
      <c r="G25" s="9">
        <v>7</v>
      </c>
      <c r="H25" s="11" t="s">
        <v>15</v>
      </c>
      <c r="I25" s="11">
        <v>4</v>
      </c>
      <c r="J25" s="12">
        <v>44522</v>
      </c>
      <c r="K25" s="12">
        <v>44569</v>
      </c>
      <c r="L25" s="15" t="s">
        <v>37</v>
      </c>
    </row>
    <row r="26" spans="1:12" s="3" customFormat="1" ht="23.25" customHeight="1">
      <c r="A26" s="9">
        <v>22</v>
      </c>
      <c r="B26" s="9" t="s">
        <v>12</v>
      </c>
      <c r="C26" s="9">
        <v>4</v>
      </c>
      <c r="D26" s="10" t="s">
        <v>24</v>
      </c>
      <c r="E26" s="9" t="s">
        <v>14</v>
      </c>
      <c r="F26" s="9">
        <f>VLOOKUP(D26,'[1]TKB'!D$9:G$50,4,0)</f>
        <v>48</v>
      </c>
      <c r="G26" s="9">
        <v>3</v>
      </c>
      <c r="H26" s="11" t="s">
        <v>25</v>
      </c>
      <c r="I26" s="11">
        <v>5</v>
      </c>
      <c r="J26" s="12">
        <v>44522</v>
      </c>
      <c r="K26" s="12">
        <v>44576</v>
      </c>
      <c r="L26" s="15" t="s">
        <v>41</v>
      </c>
    </row>
    <row r="27" spans="1:12" s="3" customFormat="1" ht="23.25" customHeight="1">
      <c r="A27" s="9">
        <v>23</v>
      </c>
      <c r="B27" s="9" t="s">
        <v>12</v>
      </c>
      <c r="C27" s="9">
        <v>4</v>
      </c>
      <c r="D27" s="10" t="s">
        <v>24</v>
      </c>
      <c r="E27" s="9" t="s">
        <v>14</v>
      </c>
      <c r="F27" s="9">
        <f>VLOOKUP(D27,'[1]TKB'!D$9:G$50,4,0)</f>
        <v>48</v>
      </c>
      <c r="G27" s="9">
        <v>6</v>
      </c>
      <c r="H27" s="11" t="s">
        <v>25</v>
      </c>
      <c r="I27" s="11">
        <v>5</v>
      </c>
      <c r="J27" s="12">
        <v>44522</v>
      </c>
      <c r="K27" s="12">
        <v>44576</v>
      </c>
      <c r="L27" s="15" t="s">
        <v>41</v>
      </c>
    </row>
    <row r="28" spans="1:12" s="3" customFormat="1" ht="23.25" customHeight="1">
      <c r="A28" s="9">
        <v>24</v>
      </c>
      <c r="B28" s="9" t="s">
        <v>12</v>
      </c>
      <c r="C28" s="9">
        <v>4</v>
      </c>
      <c r="D28" s="10" t="s">
        <v>26</v>
      </c>
      <c r="E28" s="9" t="s">
        <v>14</v>
      </c>
      <c r="F28" s="9">
        <f>VLOOKUP(D28,'[1]TKB'!D$9:G$50,4,0)</f>
        <v>48</v>
      </c>
      <c r="G28" s="9">
        <v>2</v>
      </c>
      <c r="H28" s="11" t="s">
        <v>25</v>
      </c>
      <c r="I28" s="11">
        <v>5</v>
      </c>
      <c r="J28" s="12">
        <v>44522</v>
      </c>
      <c r="K28" s="12">
        <v>44576</v>
      </c>
      <c r="L28" s="15" t="s">
        <v>37</v>
      </c>
    </row>
    <row r="29" spans="1:12" s="3" customFormat="1" ht="23.25" customHeight="1">
      <c r="A29" s="9">
        <v>25</v>
      </c>
      <c r="B29" s="9" t="s">
        <v>12</v>
      </c>
      <c r="C29" s="9">
        <v>4</v>
      </c>
      <c r="D29" s="10" t="s">
        <v>26</v>
      </c>
      <c r="E29" s="9" t="s">
        <v>14</v>
      </c>
      <c r="F29" s="9">
        <f>VLOOKUP(D29,'[1]TKB'!D$9:G$50,4,0)</f>
        <v>48</v>
      </c>
      <c r="G29" s="9">
        <v>4</v>
      </c>
      <c r="H29" s="11" t="s">
        <v>25</v>
      </c>
      <c r="I29" s="11">
        <v>5</v>
      </c>
      <c r="J29" s="12">
        <v>44522</v>
      </c>
      <c r="K29" s="12">
        <v>44576</v>
      </c>
      <c r="L29" s="15" t="s">
        <v>37</v>
      </c>
    </row>
    <row r="30" spans="1:12" s="3" customFormat="1" ht="23.25" customHeight="1">
      <c r="A30" s="9">
        <v>26</v>
      </c>
      <c r="B30" s="9" t="s">
        <v>12</v>
      </c>
      <c r="C30" s="9">
        <v>4</v>
      </c>
      <c r="D30" s="10" t="s">
        <v>27</v>
      </c>
      <c r="E30" s="9" t="s">
        <v>14</v>
      </c>
      <c r="F30" s="9">
        <f>VLOOKUP(D30,'[1]TKB'!D$9:G$50,4,0)</f>
        <v>50</v>
      </c>
      <c r="G30" s="9">
        <v>3</v>
      </c>
      <c r="H30" s="11" t="s">
        <v>15</v>
      </c>
      <c r="I30" s="11">
        <v>4</v>
      </c>
      <c r="J30" s="12">
        <v>44522</v>
      </c>
      <c r="K30" s="12">
        <v>44569</v>
      </c>
      <c r="L30" s="15" t="s">
        <v>38</v>
      </c>
    </row>
    <row r="31" spans="1:12" s="3" customFormat="1" ht="23.25" customHeight="1">
      <c r="A31" s="9">
        <v>27</v>
      </c>
      <c r="B31" s="9" t="s">
        <v>12</v>
      </c>
      <c r="C31" s="9">
        <v>4</v>
      </c>
      <c r="D31" s="10" t="s">
        <v>27</v>
      </c>
      <c r="E31" s="9" t="s">
        <v>14</v>
      </c>
      <c r="F31" s="9">
        <f>VLOOKUP(D31,'[1]TKB'!D$9:G$50,4,0)</f>
        <v>50</v>
      </c>
      <c r="G31" s="9">
        <v>5</v>
      </c>
      <c r="H31" s="11" t="s">
        <v>15</v>
      </c>
      <c r="I31" s="11">
        <v>4</v>
      </c>
      <c r="J31" s="12">
        <v>44522</v>
      </c>
      <c r="K31" s="12">
        <v>44569</v>
      </c>
      <c r="L31" s="15" t="s">
        <v>38</v>
      </c>
    </row>
    <row r="32" spans="1:12" s="3" customFormat="1" ht="23.25" customHeight="1">
      <c r="A32" s="9">
        <v>28</v>
      </c>
      <c r="B32" s="9" t="s">
        <v>12</v>
      </c>
      <c r="C32" s="9">
        <v>4</v>
      </c>
      <c r="D32" s="10" t="s">
        <v>27</v>
      </c>
      <c r="E32" s="9" t="s">
        <v>14</v>
      </c>
      <c r="F32" s="9">
        <f>VLOOKUP(D32,'[1]TKB'!D$9:G$50,4,0)</f>
        <v>50</v>
      </c>
      <c r="G32" s="9">
        <v>7</v>
      </c>
      <c r="H32" s="11" t="s">
        <v>15</v>
      </c>
      <c r="I32" s="11">
        <v>4</v>
      </c>
      <c r="J32" s="12">
        <v>44522</v>
      </c>
      <c r="K32" s="12">
        <v>44569</v>
      </c>
      <c r="L32" s="15" t="s">
        <v>38</v>
      </c>
    </row>
    <row r="33" spans="1:12" s="3" customFormat="1" ht="23.25" customHeight="1">
      <c r="A33" s="9">
        <v>29</v>
      </c>
      <c r="B33" s="9" t="s">
        <v>28</v>
      </c>
      <c r="C33" s="9">
        <v>4</v>
      </c>
      <c r="D33" s="10" t="s">
        <v>29</v>
      </c>
      <c r="E33" s="9" t="s">
        <v>14</v>
      </c>
      <c r="F33" s="9">
        <f>VLOOKUP(D33,'[1]TKB'!D$9:G$50,4,0)</f>
        <v>50</v>
      </c>
      <c r="G33" s="9">
        <v>2</v>
      </c>
      <c r="H33" s="11" t="s">
        <v>15</v>
      </c>
      <c r="I33" s="11">
        <v>4</v>
      </c>
      <c r="J33" s="12">
        <v>44522</v>
      </c>
      <c r="K33" s="12">
        <v>44569</v>
      </c>
      <c r="L33" s="15" t="s">
        <v>30</v>
      </c>
    </row>
    <row r="34" spans="1:12" s="3" customFormat="1" ht="23.25" customHeight="1">
      <c r="A34" s="9">
        <v>30</v>
      </c>
      <c r="B34" s="9" t="s">
        <v>28</v>
      </c>
      <c r="C34" s="9">
        <v>4</v>
      </c>
      <c r="D34" s="10" t="s">
        <v>29</v>
      </c>
      <c r="E34" s="9" t="s">
        <v>14</v>
      </c>
      <c r="F34" s="9">
        <f>VLOOKUP(D34,'[1]TKB'!D$9:G$50,4,0)</f>
        <v>50</v>
      </c>
      <c r="G34" s="9">
        <v>4</v>
      </c>
      <c r="H34" s="11" t="s">
        <v>15</v>
      </c>
      <c r="I34" s="11">
        <v>4</v>
      </c>
      <c r="J34" s="12">
        <v>44522</v>
      </c>
      <c r="K34" s="12">
        <v>44569</v>
      </c>
      <c r="L34" s="15" t="s">
        <v>30</v>
      </c>
    </row>
    <row r="35" spans="1:12" s="3" customFormat="1" ht="23.25" customHeight="1">
      <c r="A35" s="9">
        <v>31</v>
      </c>
      <c r="B35" s="9" t="s">
        <v>28</v>
      </c>
      <c r="C35" s="9">
        <v>4</v>
      </c>
      <c r="D35" s="10" t="s">
        <v>29</v>
      </c>
      <c r="E35" s="9" t="s">
        <v>14</v>
      </c>
      <c r="F35" s="9">
        <f>VLOOKUP(D35,'[1]TKB'!D$9:G$50,4,0)</f>
        <v>50</v>
      </c>
      <c r="G35" s="9">
        <v>6</v>
      </c>
      <c r="H35" s="11" t="s">
        <v>15</v>
      </c>
      <c r="I35" s="11">
        <v>4</v>
      </c>
      <c r="J35" s="12">
        <v>44522</v>
      </c>
      <c r="K35" s="12">
        <v>44569</v>
      </c>
      <c r="L35" s="15" t="s">
        <v>30</v>
      </c>
    </row>
    <row r="36" spans="1:12" s="3" customFormat="1" ht="23.25" customHeight="1">
      <c r="A36" s="9">
        <v>32</v>
      </c>
      <c r="B36" s="9" t="s">
        <v>28</v>
      </c>
      <c r="C36" s="9">
        <v>4</v>
      </c>
      <c r="D36" s="10" t="s">
        <v>31</v>
      </c>
      <c r="E36" s="9" t="s">
        <v>14</v>
      </c>
      <c r="F36" s="9">
        <f>VLOOKUP(D36,'[1]TKB'!D$9:G$50,4,0)</f>
        <v>50</v>
      </c>
      <c r="G36" s="9">
        <v>3</v>
      </c>
      <c r="H36" s="11" t="s">
        <v>15</v>
      </c>
      <c r="I36" s="11">
        <v>4</v>
      </c>
      <c r="J36" s="12">
        <v>44522</v>
      </c>
      <c r="K36" s="12">
        <v>44569</v>
      </c>
      <c r="L36" s="15" t="s">
        <v>30</v>
      </c>
    </row>
    <row r="37" spans="1:12" s="3" customFormat="1" ht="23.25" customHeight="1">
      <c r="A37" s="9">
        <v>33</v>
      </c>
      <c r="B37" s="9" t="s">
        <v>28</v>
      </c>
      <c r="C37" s="9">
        <v>4</v>
      </c>
      <c r="D37" s="10" t="s">
        <v>31</v>
      </c>
      <c r="E37" s="9" t="s">
        <v>14</v>
      </c>
      <c r="F37" s="9">
        <f>VLOOKUP(D37,'[1]TKB'!D$9:G$50,4,0)</f>
        <v>50</v>
      </c>
      <c r="G37" s="9">
        <v>5</v>
      </c>
      <c r="H37" s="11" t="s">
        <v>15</v>
      </c>
      <c r="I37" s="11">
        <v>4</v>
      </c>
      <c r="J37" s="12">
        <v>44522</v>
      </c>
      <c r="K37" s="12">
        <v>44569</v>
      </c>
      <c r="L37" s="15" t="s">
        <v>30</v>
      </c>
    </row>
    <row r="38" spans="1:12" s="3" customFormat="1" ht="23.25" customHeight="1">
      <c r="A38" s="9">
        <v>34</v>
      </c>
      <c r="B38" s="9" t="s">
        <v>28</v>
      </c>
      <c r="C38" s="9">
        <v>4</v>
      </c>
      <c r="D38" s="10" t="s">
        <v>31</v>
      </c>
      <c r="E38" s="9" t="s">
        <v>14</v>
      </c>
      <c r="F38" s="9">
        <f>VLOOKUP(D38,'[1]TKB'!D$9:G$50,4,0)</f>
        <v>50</v>
      </c>
      <c r="G38" s="9">
        <v>7</v>
      </c>
      <c r="H38" s="11" t="s">
        <v>15</v>
      </c>
      <c r="I38" s="11">
        <v>4</v>
      </c>
      <c r="J38" s="12">
        <v>44522</v>
      </c>
      <c r="K38" s="12">
        <v>44569</v>
      </c>
      <c r="L38" s="15" t="s">
        <v>30</v>
      </c>
    </row>
    <row r="39" spans="1:12" s="3" customFormat="1" ht="23.25" customHeight="1">
      <c r="A39" s="9">
        <v>35</v>
      </c>
      <c r="B39" s="9" t="s">
        <v>28</v>
      </c>
      <c r="C39" s="9">
        <v>4</v>
      </c>
      <c r="D39" s="10" t="s">
        <v>32</v>
      </c>
      <c r="E39" s="9" t="s">
        <v>14</v>
      </c>
      <c r="F39" s="9">
        <f>VLOOKUP(D39,'[1]TKB'!D$9:G$50,4,0)</f>
        <v>50</v>
      </c>
      <c r="G39" s="9">
        <v>2</v>
      </c>
      <c r="H39" s="11" t="s">
        <v>15</v>
      </c>
      <c r="I39" s="11">
        <v>4</v>
      </c>
      <c r="J39" s="12">
        <v>44529</v>
      </c>
      <c r="K39" s="12">
        <v>44576</v>
      </c>
      <c r="L39" s="15" t="s">
        <v>39</v>
      </c>
    </row>
    <row r="40" spans="1:12" s="3" customFormat="1" ht="23.25" customHeight="1">
      <c r="A40" s="9">
        <v>36</v>
      </c>
      <c r="B40" s="9" t="s">
        <v>28</v>
      </c>
      <c r="C40" s="9">
        <v>4</v>
      </c>
      <c r="D40" s="10" t="s">
        <v>32</v>
      </c>
      <c r="E40" s="9" t="s">
        <v>14</v>
      </c>
      <c r="F40" s="9">
        <f>VLOOKUP(D40,'[1]TKB'!D$9:G$50,4,0)</f>
        <v>50</v>
      </c>
      <c r="G40" s="9">
        <v>4</v>
      </c>
      <c r="H40" s="11" t="s">
        <v>15</v>
      </c>
      <c r="I40" s="11">
        <v>4</v>
      </c>
      <c r="J40" s="12">
        <v>44529</v>
      </c>
      <c r="K40" s="12">
        <v>44576</v>
      </c>
      <c r="L40" s="15" t="s">
        <v>39</v>
      </c>
    </row>
    <row r="41" spans="1:12" s="3" customFormat="1" ht="23.25" customHeight="1">
      <c r="A41" s="9">
        <v>37</v>
      </c>
      <c r="B41" s="9" t="s">
        <v>28</v>
      </c>
      <c r="C41" s="9">
        <v>4</v>
      </c>
      <c r="D41" s="10" t="s">
        <v>32</v>
      </c>
      <c r="E41" s="9" t="s">
        <v>14</v>
      </c>
      <c r="F41" s="9">
        <f>VLOOKUP(D41,'[1]TKB'!D$9:G$50,4,0)</f>
        <v>50</v>
      </c>
      <c r="G41" s="9">
        <v>6</v>
      </c>
      <c r="H41" s="11" t="s">
        <v>15</v>
      </c>
      <c r="I41" s="11">
        <v>4</v>
      </c>
      <c r="J41" s="12">
        <v>44529</v>
      </c>
      <c r="K41" s="12">
        <v>44576</v>
      </c>
      <c r="L41" s="15" t="s">
        <v>39</v>
      </c>
    </row>
    <row r="42" spans="1:12" s="3" customFormat="1" ht="23.25" customHeight="1">
      <c r="A42" s="9">
        <v>38</v>
      </c>
      <c r="B42" s="9" t="s">
        <v>28</v>
      </c>
      <c r="C42" s="9">
        <v>4</v>
      </c>
      <c r="D42" s="10" t="s">
        <v>33</v>
      </c>
      <c r="E42" s="9" t="s">
        <v>14</v>
      </c>
      <c r="F42" s="9">
        <f>VLOOKUP(D42,'[1]TKB'!D$9:G$50,4,0)</f>
        <v>48</v>
      </c>
      <c r="G42" s="9">
        <v>4</v>
      </c>
      <c r="H42" s="11" t="s">
        <v>34</v>
      </c>
      <c r="I42" s="11">
        <v>5</v>
      </c>
      <c r="J42" s="12">
        <v>44529</v>
      </c>
      <c r="K42" s="12">
        <v>44576</v>
      </c>
      <c r="L42" s="15" t="s">
        <v>30</v>
      </c>
    </row>
    <row r="43" spans="1:12" s="3" customFormat="1" ht="23.25" customHeight="1">
      <c r="A43" s="9">
        <v>39</v>
      </c>
      <c r="B43" s="9" t="s">
        <v>28</v>
      </c>
      <c r="C43" s="9">
        <v>4</v>
      </c>
      <c r="D43" s="10" t="s">
        <v>33</v>
      </c>
      <c r="E43" s="9" t="s">
        <v>14</v>
      </c>
      <c r="F43" s="9">
        <f>VLOOKUP(D43,'[1]TKB'!D$9:G$50,4,0)</f>
        <v>48</v>
      </c>
      <c r="G43" s="9">
        <v>6</v>
      </c>
      <c r="H43" s="11" t="s">
        <v>34</v>
      </c>
      <c r="I43" s="11">
        <v>5</v>
      </c>
      <c r="J43" s="12">
        <v>44529</v>
      </c>
      <c r="K43" s="12">
        <v>44576</v>
      </c>
      <c r="L43" s="15" t="s">
        <v>30</v>
      </c>
    </row>
    <row r="44" spans="1:12" s="3" customFormat="1" ht="23.25" customHeight="1">
      <c r="A44" s="9">
        <v>40</v>
      </c>
      <c r="B44" s="9" t="s">
        <v>28</v>
      </c>
      <c r="C44" s="9">
        <v>4</v>
      </c>
      <c r="D44" s="10" t="s">
        <v>35</v>
      </c>
      <c r="E44" s="9" t="s">
        <v>14</v>
      </c>
      <c r="F44" s="9">
        <f>VLOOKUP(D44,'[1]TKB'!D$9:G$50,4,0)</f>
        <v>36</v>
      </c>
      <c r="G44" s="9">
        <v>2</v>
      </c>
      <c r="H44" s="11" t="s">
        <v>15</v>
      </c>
      <c r="I44" s="11">
        <v>4</v>
      </c>
      <c r="J44" s="12">
        <v>44529</v>
      </c>
      <c r="K44" s="12">
        <v>44576</v>
      </c>
      <c r="L44" s="15" t="s">
        <v>38</v>
      </c>
    </row>
    <row r="45" spans="1:12" s="3" customFormat="1" ht="23.25" customHeight="1">
      <c r="A45" s="9">
        <v>41</v>
      </c>
      <c r="B45" s="9" t="s">
        <v>28</v>
      </c>
      <c r="C45" s="9">
        <v>4</v>
      </c>
      <c r="D45" s="10" t="s">
        <v>35</v>
      </c>
      <c r="E45" s="9" t="s">
        <v>14</v>
      </c>
      <c r="F45" s="9">
        <f>VLOOKUP(D45,'[1]TKB'!D$9:G$50,4,0)</f>
        <v>36</v>
      </c>
      <c r="G45" s="9">
        <v>4</v>
      </c>
      <c r="H45" s="11" t="s">
        <v>15</v>
      </c>
      <c r="I45" s="11">
        <v>4</v>
      </c>
      <c r="J45" s="12">
        <v>44529</v>
      </c>
      <c r="K45" s="12">
        <v>44576</v>
      </c>
      <c r="L45" s="15" t="s">
        <v>38</v>
      </c>
    </row>
    <row r="46" spans="1:12" s="3" customFormat="1" ht="23.25" customHeight="1">
      <c r="A46" s="9">
        <v>42</v>
      </c>
      <c r="B46" s="9" t="s">
        <v>28</v>
      </c>
      <c r="C46" s="9">
        <v>4</v>
      </c>
      <c r="D46" s="10" t="s">
        <v>35</v>
      </c>
      <c r="E46" s="9" t="s">
        <v>14</v>
      </c>
      <c r="F46" s="9">
        <f>VLOOKUP(D46,'[1]TKB'!D$9:G$50,4,0)</f>
        <v>36</v>
      </c>
      <c r="G46" s="9">
        <v>6</v>
      </c>
      <c r="H46" s="11" t="s">
        <v>15</v>
      </c>
      <c r="I46" s="11">
        <v>4</v>
      </c>
      <c r="J46" s="13">
        <v>44529</v>
      </c>
      <c r="K46" s="13">
        <v>44576</v>
      </c>
      <c r="L46" s="15" t="s">
        <v>38</v>
      </c>
    </row>
    <row r="47" spans="2:10" ht="12.75" customHeight="1">
      <c r="B47" s="6"/>
      <c r="C47" s="6"/>
      <c r="D47" s="6"/>
      <c r="E47" s="6"/>
      <c r="F47" s="6"/>
      <c r="G47" s="16"/>
      <c r="H47" s="16"/>
      <c r="I47" s="16"/>
      <c r="J47" s="16"/>
    </row>
    <row r="48" spans="1:12" s="3" customFormat="1" ht="12.75">
      <c r="A48" s="2"/>
      <c r="C48" s="2"/>
      <c r="D48" s="5"/>
      <c r="E48" s="5"/>
      <c r="F48" s="17"/>
      <c r="G48" s="17"/>
      <c r="H48" s="17"/>
      <c r="I48" s="5"/>
      <c r="L48" s="2"/>
    </row>
  </sheetData>
  <sheetProtection/>
  <mergeCells count="3">
    <mergeCell ref="G47:J47"/>
    <mergeCell ref="F48:H48"/>
    <mergeCell ref="A1:L2"/>
  </mergeCells>
  <printOptions/>
  <pageMargins left="0.32" right="0.17" top="0.28" bottom="0.28" header="0.19" footer="0.15"/>
  <pageSetup fitToHeight="0" fitToWidth="1"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</dc:creator>
  <cp:keywords/>
  <dc:description/>
  <cp:lastModifiedBy>QUAN</cp:lastModifiedBy>
  <cp:lastPrinted>2021-11-19T01:54:32Z</cp:lastPrinted>
  <dcterms:modified xsi:type="dcterms:W3CDTF">2021-12-16T03:19:59Z</dcterms:modified>
  <cp:category/>
  <cp:version/>
  <cp:contentType/>
  <cp:contentStatus/>
</cp:coreProperties>
</file>