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798" activeTab="3"/>
  </bookViews>
  <sheets>
    <sheet name="KTXD CTGT24.2" sheetId="1" r:id="rId1"/>
    <sheet name="QLXD 24.2" sheetId="2" r:id="rId2"/>
    <sheet name="QTKD 24.2" sheetId="3" r:id="rId3"/>
    <sheet name="KTXD CTGT25.1" sheetId="4" r:id="rId4"/>
    <sheet name="QLXD25.1" sheetId="5" r:id="rId5"/>
    <sheet name="CKDL25.1" sheetId="6" r:id="rId6"/>
    <sheet name="CNTT25.1" sheetId="7" r:id="rId7"/>
    <sheet name="TC&amp;QLVT" sheetId="8" r:id="rId8"/>
  </sheets>
  <externalReferences>
    <externalReference r:id="rId11"/>
  </externalReferences>
  <definedNames>
    <definedName name="_Fill" hidden="1">#REF!</definedName>
    <definedName name="a">#REF!</definedName>
    <definedName name="b">#REF!</definedName>
    <definedName name="BarData">#REF!</definedName>
    <definedName name="data">#REF!</definedName>
    <definedName name="Data11">#REF!</definedName>
    <definedName name="Data41">#REF!</definedName>
    <definedName name="HeSo">#REF!</definedName>
    <definedName name="_xlnm.Print_Area" localSheetId="5">'CKDL25.1'!$A$1:$J$28</definedName>
    <definedName name="_xlnm.Print_Area" localSheetId="0">'KTXD CTGT24.2'!$A$1:$I$30</definedName>
    <definedName name="_xlnm.Print_Area" localSheetId="3">'KTXD CTGT25.1'!$A$1:$J$40</definedName>
    <definedName name="_xlnm.Print_Area" localSheetId="1">'QLXD 24.2'!$A$1:$H$31</definedName>
    <definedName name="_xlnm.Print_Area" localSheetId="4">'QLXD25.1'!$A$1:$J$34</definedName>
    <definedName name="_xlnm.Print_Area" localSheetId="2">'QTKD 24.2'!$A$1:$J$35</definedName>
    <definedName name="_xlnm.Print_Titles" localSheetId="0">'KTXD CTGT24.2'!$1:$7</definedName>
    <definedName name="_xlnm.Print_Titles" localSheetId="3">'KTXD CTGT25.1'!$11:$11</definedName>
    <definedName name="Sheet1">#REF!</definedName>
    <definedName name="VatLieuKhac">#REF!</definedName>
  </definedNames>
  <calcPr fullCalcOnLoad="1"/>
</workbook>
</file>

<file path=xl/sharedStrings.xml><?xml version="1.0" encoding="utf-8"?>
<sst xmlns="http://schemas.openxmlformats.org/spreadsheetml/2006/main" count="444" uniqueCount="162">
  <si>
    <t>TT</t>
  </si>
  <si>
    <t>Môn</t>
  </si>
  <si>
    <t>Ghi chú</t>
  </si>
  <si>
    <t>Thời gian học</t>
  </si>
  <si>
    <t>BĐ Giảng</t>
  </si>
  <si>
    <t>TG Giảng</t>
  </si>
  <si>
    <t>Phòng học</t>
  </si>
  <si>
    <t>GV giảng (Bộ môn)</t>
  </si>
  <si>
    <t>Độc lập - Tự do - Hạnh phúc</t>
  </si>
  <si>
    <t>CỘNG HÒA XÃ HỘI CHỦ NGHĨA VIỆT NAM</t>
  </si>
  <si>
    <t>Số TC</t>
  </si>
  <si>
    <t>(Học và thi lần 1 buổi tối)</t>
  </si>
  <si>
    <t>Thiết kế tối ưu</t>
  </si>
  <si>
    <t>Kỹ thuật đường ô tô hiện đại</t>
  </si>
  <si>
    <t>Kỹ thuật đường sắt hiện đại</t>
  </si>
  <si>
    <t>Kỹ thuật cầu hiện đại</t>
  </si>
  <si>
    <t>Thiết kế yếu tố hình học đường ô tô cấp cao</t>
  </si>
  <si>
    <t>Công nghệ mới trong xây dựng mặt đường</t>
  </si>
  <si>
    <t>Kiểm định, đánh giá chất lượng công trình đường ô tô</t>
  </si>
  <si>
    <t>Công nghệ gia cố vật liệu rời</t>
  </si>
  <si>
    <t xml:space="preserve">Tổ chức thi công và quản lý xây dựng đường </t>
  </si>
  <si>
    <t>Tiếng Anh</t>
  </si>
  <si>
    <t>Quản trị chất lượng</t>
  </si>
  <si>
    <t>Quản trị Marketing</t>
  </si>
  <si>
    <t>Quản trị chiến lược kinh doanh</t>
  </si>
  <si>
    <t>Quản trị dự án đầu tư</t>
  </si>
  <si>
    <t>Kinh tế cho nhà quản trị</t>
  </si>
  <si>
    <t>Quản trị tài chính doanh nghiệp</t>
  </si>
  <si>
    <t>Quản trị nhân lực trong doanh nghiệp</t>
  </si>
  <si>
    <t>Chiến lược đầu tư</t>
  </si>
  <si>
    <t>Quản trị sự thay đổi</t>
  </si>
  <si>
    <t>Lập kế họach kinh doanh</t>
  </si>
  <si>
    <t>Quản lý sản xuất xây dựng và khai thác công trình</t>
  </si>
  <si>
    <t>Quản lý tài chính trong đầu tư xây dựng</t>
  </si>
  <si>
    <t>Kết cấu và công nghệ mới trong xây dựng cầu</t>
  </si>
  <si>
    <t>Công nghệ hiện đại trong xây dựng đường ôtô</t>
  </si>
  <si>
    <t>Tổ chức quản lý thực hiện dự án đầu tư xây dựng công trình giao thông</t>
  </si>
  <si>
    <t>Tổ chức quản lý doanh nghiệp xây dựng giao thông</t>
  </si>
  <si>
    <t>Định giá doanh nghiệp xây dựng</t>
  </si>
  <si>
    <t>PGS. TS. Bùi Ngọc Toàn</t>
  </si>
  <si>
    <t>TS. Cao Minh Trường</t>
  </si>
  <si>
    <t>PGS. TS. Nguyễn Văn Hùng</t>
  </si>
  <si>
    <t>GS. TS. Bùi Xuân Cậy</t>
  </si>
  <si>
    <t>TS. Nguyễn Phước Minh</t>
  </si>
  <si>
    <t>PGS. TS. Lê Văn Bách</t>
  </si>
  <si>
    <t>PGS. TS. Lã Văn Chăm</t>
  </si>
  <si>
    <t>TS. Trần Thị Thu Hà</t>
  </si>
  <si>
    <t>TS. Nguyễn Hiếu Cường</t>
  </si>
  <si>
    <t>TS. Phạm Thanh Hà</t>
  </si>
  <si>
    <t>TS. Trần Đức Thung</t>
  </si>
  <si>
    <t>Điều khiển tự động trong cơ khí</t>
  </si>
  <si>
    <t>TS. Đinh Thị Thanh Huyền</t>
  </si>
  <si>
    <t>ThS. Hà Thị Thanh</t>
  </si>
  <si>
    <t xml:space="preserve">Lý thuyết tối ưu và quy hoạch thực nghiệm </t>
  </si>
  <si>
    <t>Cơ kỹ thuật nâng cao</t>
  </si>
  <si>
    <t xml:space="preserve">Truyền nhiệt ứng dụng </t>
  </si>
  <si>
    <t>Các kỹ thuật tính toán và lập trình</t>
  </si>
  <si>
    <t>Triết học</t>
  </si>
  <si>
    <t>TS. Đỗ Thái Sơn</t>
  </si>
  <si>
    <t>TS. Trần Ngọc Hiền</t>
  </si>
  <si>
    <t>Chuyên sâu: Kinh tế xây dựng công trình giao thông</t>
  </si>
  <si>
    <t>PGS. TS. Nguyễn Hồng Thái</t>
  </si>
  <si>
    <t>TS. Nguyễn Xuân Hoàn</t>
  </si>
  <si>
    <t>TS. Nguyễn Cao Ý</t>
  </si>
  <si>
    <t>PGS. TS. Nguyễn Đăng Quang</t>
  </si>
  <si>
    <t>TS. Phạm Thị Lan Anh</t>
  </si>
  <si>
    <t>TS. Nguyễn Văn Điệp</t>
  </si>
  <si>
    <t>PGS. TS. Vũ Trọng Tích</t>
  </si>
  <si>
    <t>TS. Nguyễn Thị Vân Hà</t>
  </si>
  <si>
    <t>ThS. Thái Thị Xuân Hà</t>
  </si>
  <si>
    <t>TS. Phạm Phú Cường</t>
  </si>
  <si>
    <t>TS. Nguyễn Quỳnh Sang</t>
  </si>
  <si>
    <t>GS.TSKH. Nghiêm Văn Dĩnh</t>
  </si>
  <si>
    <t>PGS.TS. Đặng Thị Xuân Mai</t>
  </si>
  <si>
    <t>PGS. TS. Từ Sỹ Sùa</t>
  </si>
  <si>
    <t>Ứng dụng mô hình toán trong quản lý xây dựng</t>
  </si>
  <si>
    <t>Quản lý hoạt động tư vấn trong xây dựng</t>
  </si>
  <si>
    <t>Kiểm toán và phân tích kinh tế trong xây dựng</t>
  </si>
  <si>
    <t>TRƯỜNG ĐẠI HỌC GTVT</t>
  </si>
  <si>
    <t>PHÂN HIỆU TẠI TP. HỒ CHÍ MINH</t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</si>
  <si>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</si>
  <si>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Mọi thắc mắc học viên vui lòng liên hệ Phỏng Đào tạo - phòng 9D3 (ĐT: 08-3730 7908)</t>
    </r>
  </si>
  <si>
    <t xml:space="preserve">Chuyên sâu: Kỹ thuật xây dựng đường ô tô và đường thành phố </t>
  </si>
  <si>
    <t>An toàn giao thông đường bộ</t>
  </si>
  <si>
    <t>LỚP CAO HỌC KỸ THUẬT XÂY DỰNG CÔNG TRÌNH GIAO THÔNG - K25.1</t>
  </si>
  <si>
    <t>PGS. TS. Đào Duy Lâm</t>
  </si>
  <si>
    <t>TS. Mai Tiến Chinh</t>
  </si>
  <si>
    <t>LỚP CAO HỌC QUẢN LÝ XÂY DỰNG - K25.1</t>
  </si>
  <si>
    <t>THỜI KHÓA BIỂU HỌC KỲ I NĂM HỌC 2017 - 2018</t>
  </si>
  <si>
    <t>Tp. Hồ Chí Minh, ngày      tháng     năm 2017</t>
  </si>
  <si>
    <t>TS. Nguyễn Hoàng Tùng</t>
  </si>
  <si>
    <t>LỚP CAO HỌC KỸ THUẬT CƠ KHÍ ĐỘNG LỰC - K25.1</t>
  </si>
  <si>
    <t>LỚP CAO HỌC KỸ THUẬT XÂY DỰNG CÔNG TRÌNH GIAO THÔNG - K24.2</t>
  </si>
  <si>
    <t>LỚP CAO HỌC QUẢN LÝ XÂY DỰNG - K24.2</t>
  </si>
  <si>
    <t>LỚP CAO HỌC QUẢN TRỊ KINH DOANH - K24.2</t>
  </si>
  <si>
    <t>Chuyên sâu: Quản trị chiến lược doanh nghiệp</t>
  </si>
  <si>
    <t>Chuyên sâu: Quản trị nhân lực doanh nghiệp</t>
  </si>
  <si>
    <t>Hành vi tổ chức</t>
  </si>
  <si>
    <t>Trách nhiệm xã hội và đạo đức kinh doanh</t>
  </si>
  <si>
    <t>Kỹ năng lãnh đạo</t>
  </si>
  <si>
    <t>LỚP CAO HỌC CÔNG NGHỆ THÔNG TIN - K25.1</t>
  </si>
  <si>
    <t>LỚP CAO HỌC TỔ CHỨC VÀ QUẢN LÝ VẬN TẢI - K25.1</t>
  </si>
  <si>
    <t>PGS.TS. Nguyễn Duy Tiến</t>
  </si>
  <si>
    <t>Tp. Hồ Chí Minh, ngày     tháng     năm 2017</t>
  </si>
  <si>
    <t>TS. Vũ Tuấn Đạt</t>
  </si>
  <si>
    <t>Các nguyên lý ngôn ngữ lập trình</t>
  </si>
  <si>
    <t>An toàn thông tin</t>
  </si>
  <si>
    <t>Trí tuệ nhân tạo nâng cao</t>
  </si>
  <si>
    <t>Cơ sở dữ liệu nâng cao</t>
  </si>
  <si>
    <t>Công nghệ phần mềm nâng cao</t>
  </si>
  <si>
    <t>TS.Trần Văn Dũng</t>
  </si>
  <si>
    <t>TS. Nguyễn Quốc Tuấn</t>
  </si>
  <si>
    <t>TS. Nguyễn Trọng Phúc</t>
  </si>
  <si>
    <t>Kinh tế đầu tư</t>
  </si>
  <si>
    <t>Quản lý và phát triển công nghệ</t>
  </si>
  <si>
    <t>Tổ chức quản lý sản xuất và dịch vụ</t>
  </si>
  <si>
    <t>Điều khiển học kinh tế</t>
  </si>
  <si>
    <t>Quản lý thông tin</t>
  </si>
  <si>
    <t>Phân tích kinh tế</t>
  </si>
  <si>
    <t>Quản lý chất lượng dịch vụ vận tải</t>
  </si>
  <si>
    <t>PGS.TS. Nguyễn Thanh Chương</t>
  </si>
  <si>
    <t>BM QTKD</t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</si>
  <si>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Các học phần chuyên ngành (phần bắt buộc) ghép học với lớp KTXD CTGT khóa 25.1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</si>
  <si>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Các học phần chuyên ngành (phần bắt buộc) ghép học với lớp QLXD khóa 25.1
- Các học phần chuyên sâu Kinh tế xây dựng CTGT ghép học với lớp QLXD K25.1 định hướng chuyên sâu Kinh tế xây dựng CTGT.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</si>
  <si>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Học phần tiếng Anh ghép học với lớp CKĐL, CNTT, khóa 25.1
- Các học phần chuyên ngành (phần bắt buộc) ghép học với lớp KTXD CTGT khóa 24.2
- Học phần Triết học ghép học các lớp QLXD, CKĐL, CNTT, TC&amp;QLVT  khóa K25.1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</si>
  <si>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Học phần tiếng Anh ghép học với lớp TC&amp;QLVT  khóa 25.1
- Các học phần chuyên ngành (phần bắt buộc) ghép học với lớp QLXD khóa 24.2
- Các học phần chuyên sâu Kinh tế xây dựng CTGT ghép học với lớp QLXD K24.2 định hướng chuyên sâu Kinh tế xây dựng CTGT.
- Học phần Triết học ghép học các lớp KTXD CTGT, CNTT, CKĐL, TC&amp;QLVT  khóa K25.1
- Mọi thắc mắc học viên vui lòng liên hệ Phòng Đào tạo - phòng 9D3 (ĐT: 08-3730 7908)</t>
    </r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</si>
  <si>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học: Buổi sáng: 7h00; Buổi chiều: 13h00;  Buổi tối: 18h00
- Học phần tiếng Anh ghép học với lớp KTXD CTGT khóa 25.1
- Học phần Triết học ghép học các lớp KTXD CTGT, CNTT, QLXD, TC&amp;QLVT  khóa K25.1
- Mọi thắc mắc học viên vui lòng liên hệ Phòng Đào tạo - phòng 9D3 (ĐT: 08-3730 7908)</t>
    </r>
  </si>
  <si>
    <t>TL. GIÁM ĐỐC</t>
  </si>
  <si>
    <t>KT. TRƯỞNG PHÒNG ĐÀO TẠO</t>
  </si>
  <si>
    <t xml:space="preserve">PHÓ TRƯỞNG PHÒNG </t>
  </si>
  <si>
    <t>Trần Phong Nhã</t>
  </si>
  <si>
    <t>Tp. Hồ Chí Minh, ngày    tháng   năm 2017</t>
  </si>
  <si>
    <t>Tp. Hồ Chí Minh, ngày    tháng     năm 2017</t>
  </si>
  <si>
    <t>Tp. Hồ Chí Minh, ngày       tháng      năm 2017</t>
  </si>
  <si>
    <t>1E10</t>
  </si>
  <si>
    <t>2E10</t>
  </si>
  <si>
    <t>3E10</t>
  </si>
  <si>
    <t>6E10</t>
  </si>
  <si>
    <t>7E10</t>
  </si>
  <si>
    <t>4E10</t>
  </si>
  <si>
    <t>5E10</t>
  </si>
  <si>
    <t>PGS.TS Vũ Trọng Tích</t>
  </si>
  <si>
    <r>
      <rPr>
        <b/>
        <u val="single"/>
        <sz val="12.5"/>
        <color indexed="8"/>
        <rFont val="Times New Roman"/>
        <family val="1"/>
      </rPr>
      <t xml:space="preserve">
</t>
    </r>
    <r>
      <rPr>
        <sz val="12.5"/>
        <color indexed="8"/>
        <rFont val="Times New Roman"/>
        <family val="1"/>
      </rPr>
      <t xml:space="preserve">- Giờ học: Buổi sáng: 7h00; Buổi chiều: 13h00;  Buổi tối: 18h00
- Học phần tiếng Anh ghép học với lớp KTXD CTGT khóa 25.1
- Học phần Triết học ghép học các lớp KTXD CTGT, CNTT, QLXD, TC&amp;QLVT  khóa K25.1
</t>
    </r>
  </si>
  <si>
    <t>Lưu ý:</t>
  </si>
  <si>
    <t>TS. Dương Hữu Tuyến</t>
  </si>
  <si>
    <t>Chuyên sâu: Kỹ thuật xây dựng công trình giao thông đô thị</t>
  </si>
  <si>
    <t>Kết cấu thép hiện đại trong công trình giao thông đô thị</t>
  </si>
  <si>
    <t>Kết cấu bê tông hiện đại trong công trình giao thông đô thị</t>
  </si>
  <si>
    <t>Công nghệ xây dựng hiện đại trong công trình giao thông đô thị</t>
  </si>
  <si>
    <t>Công trình ngầm đô thị hiện đại</t>
  </si>
  <si>
    <t>Phân tích đánh giá sự cố công trình</t>
  </si>
  <si>
    <t>Kết cấu nền móng hiện đại trong công trình giao thông đô thị</t>
  </si>
  <si>
    <t>23/12-30/12</t>
  </si>
  <si>
    <t>PGS.TS. Nguyễn Thị Tuyết Trinh</t>
  </si>
  <si>
    <t>TS. Phạm Duy Anh</t>
  </si>
  <si>
    <t>PGS.TS Bùi Đức Chính</t>
  </si>
  <si>
    <t>TS. Nguyễn Hữu Hưng</t>
  </si>
  <si>
    <t>10E10</t>
  </si>
  <si>
    <t>Không mở</t>
  </si>
  <si>
    <t>TS. Trần Anh Đạt</t>
  </si>
  <si>
    <t>TS. Nguyễn Thạc Quang</t>
  </si>
  <si>
    <t>ThS. Vũ Thị Hiên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</si>
</sst>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$#,##0\ ;\(\$#,##0\)"/>
    <numFmt numFmtId="181" formatCode="&quot;\&quot;#,##0.00;[Red]\-&quot;\&quot;#,##0.00"/>
    <numFmt numFmtId="182" formatCode="&quot;\&quot;#,##0.00;[Red]&quot;\&quot;\-#,##0.00"/>
    <numFmt numFmtId="183" formatCode="&quot;\&quot;#,##0;[Red]&quot;\&quot;\-#,##0"/>
    <numFmt numFmtId="184" formatCode="[$-409]dddd\,\ mmmm\ dd\,\ yyyy"/>
    <numFmt numFmtId="185" formatCode="[$-42A]dd\ mmmm\ yyyy"/>
    <numFmt numFmtId="186" formatCode="0;[Red]0"/>
    <numFmt numFmtId="187" formatCode="[$-409]dddd\,\ dd\ mmmm\,\ yyyy"/>
    <numFmt numFmtId="188" formatCode="[$-409]dd\ mmmm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8">
    <font>
      <sz val="10"/>
      <color indexed="8"/>
      <name val="Arial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name val="VNI-Times"/>
      <family val="0"/>
    </font>
    <font>
      <sz val="10"/>
      <name val="Arial"/>
      <family val="2"/>
    </font>
    <font>
      <i/>
      <sz val="11"/>
      <color indexed="23"/>
      <name val="Arial"/>
      <family val="2"/>
    </font>
    <font>
      <u val="single"/>
      <sz val="10.8"/>
      <color indexed="36"/>
      <name val="VNI-Times"/>
      <family val="0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2"/>
      <name val="Arial"/>
      <family val="2"/>
    </font>
    <font>
      <u val="single"/>
      <sz val="10.8"/>
      <color indexed="12"/>
      <name val="VNI-Times"/>
      <family val="0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2"/>
      <name val=".VnTime"/>
      <family val="2"/>
    </font>
    <font>
      <sz val="10"/>
      <name val="굴림체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.5"/>
      <color indexed="8"/>
      <name val="Times New Roman"/>
      <family val="1"/>
    </font>
    <font>
      <b/>
      <u val="single"/>
      <sz val="12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i/>
      <sz val="11"/>
      <color rgb="FFFF000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16" borderId="0" applyNumberFormat="0" applyBorder="0" applyAlignment="0" applyProtection="0"/>
    <xf numFmtId="0" fontId="7" fillId="0" borderId="0">
      <alignment/>
      <protection/>
    </xf>
    <xf numFmtId="0" fontId="9" fillId="17" borderId="1" applyNumberFormat="0" applyAlignment="0" applyProtection="0"/>
    <xf numFmtId="0" fontId="10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5" borderId="7" applyNumberFormat="0" applyFont="0" applyAlignment="0" applyProtection="0"/>
    <xf numFmtId="0" fontId="23" fillId="1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9" applyNumberFormat="0" applyFont="0" applyFill="0" applyAlignment="0" applyProtection="0"/>
    <xf numFmtId="0" fontId="21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12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30" fillId="0" borderId="0">
      <alignment/>
      <protection/>
    </xf>
    <xf numFmtId="0" fontId="28" fillId="0" borderId="0">
      <alignment/>
      <protection/>
    </xf>
    <xf numFmtId="177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8" fontId="28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31" fillId="0" borderId="0" xfId="77" applyFont="1" applyFill="1">
      <alignment/>
      <protection/>
    </xf>
    <xf numFmtId="0" fontId="31" fillId="0" borderId="0" xfId="77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14" fontId="31" fillId="0" borderId="0" xfId="77" applyNumberFormat="1" applyFont="1" applyFill="1" applyBorder="1" applyAlignment="1">
      <alignment horizontal="left" vertical="center"/>
      <protection/>
    </xf>
    <xf numFmtId="0" fontId="34" fillId="0" borderId="0" xfId="77" applyFont="1" applyFill="1" applyBorder="1" applyAlignment="1">
      <alignment horizontal="center" vertical="center" shrinkToFit="1"/>
      <protection/>
    </xf>
    <xf numFmtId="0" fontId="31" fillId="0" borderId="0" xfId="77" applyFont="1" applyFill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shrinkToFit="1"/>
      <protection/>
    </xf>
    <xf numFmtId="0" fontId="33" fillId="0" borderId="0" xfId="0" applyFont="1" applyAlignment="1">
      <alignment horizontal="left"/>
    </xf>
    <xf numFmtId="0" fontId="35" fillId="0" borderId="0" xfId="77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shrinkToFit="1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77" applyFont="1" applyFill="1" applyAlignment="1">
      <alignment vertical="center"/>
      <protection/>
    </xf>
    <xf numFmtId="0" fontId="36" fillId="0" borderId="10" xfId="0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Font="1" applyFill="1" applyBorder="1" applyAlignment="1">
      <alignment horizontal="center" vertical="center"/>
    </xf>
    <xf numFmtId="0" fontId="31" fillId="0" borderId="0" xfId="77" applyFont="1" applyFill="1" applyBorder="1">
      <alignment/>
      <protection/>
    </xf>
    <xf numFmtId="14" fontId="39" fillId="0" borderId="0" xfId="76" applyNumberFormat="1" applyFont="1" applyFill="1" applyBorder="1" applyAlignment="1">
      <alignment horizontal="center" vertical="center"/>
      <protection/>
    </xf>
    <xf numFmtId="49" fontId="33" fillId="0" borderId="0" xfId="0" applyNumberFormat="1" applyFont="1" applyBorder="1" applyAlignment="1">
      <alignment wrapText="1"/>
    </xf>
    <xf numFmtId="49" fontId="39" fillId="0" borderId="0" xfId="76" applyNumberFormat="1" applyFont="1" applyFill="1" applyBorder="1" applyAlignment="1">
      <alignment horizontal="center" vertical="center"/>
      <protection/>
    </xf>
    <xf numFmtId="49" fontId="31" fillId="0" borderId="0" xfId="77" applyNumberFormat="1" applyFont="1" applyFill="1" applyBorder="1">
      <alignment/>
      <protection/>
    </xf>
    <xf numFmtId="49" fontId="31" fillId="0" borderId="0" xfId="77" applyNumberFormat="1" applyFont="1" applyFill="1">
      <alignment/>
      <protection/>
    </xf>
    <xf numFmtId="49" fontId="33" fillId="0" borderId="0" xfId="0" applyNumberFormat="1" applyFont="1" applyAlignment="1">
      <alignment wrapText="1"/>
    </xf>
    <xf numFmtId="49" fontId="33" fillId="0" borderId="0" xfId="0" applyNumberFormat="1" applyFont="1" applyAlignment="1">
      <alignment/>
    </xf>
    <xf numFmtId="0" fontId="31" fillId="0" borderId="0" xfId="77" applyFont="1" applyFill="1" applyBorder="1" applyAlignment="1">
      <alignment horizontal="center"/>
      <protection/>
    </xf>
    <xf numFmtId="0" fontId="35" fillId="0" borderId="0" xfId="77" applyFont="1" applyFill="1" applyBorder="1" applyAlignment="1">
      <alignment horizontal="center"/>
      <protection/>
    </xf>
    <xf numFmtId="0" fontId="31" fillId="0" borderId="0" xfId="77" applyFont="1" applyFill="1" applyAlignment="1">
      <alignment horizontal="center"/>
      <protection/>
    </xf>
    <xf numFmtId="0" fontId="33" fillId="0" borderId="0" xfId="0" applyFont="1" applyBorder="1" applyAlignment="1">
      <alignment horizontal="center"/>
    </xf>
    <xf numFmtId="14" fontId="34" fillId="0" borderId="0" xfId="77" applyNumberFormat="1" applyFont="1" applyFill="1" applyAlignment="1">
      <alignment horizontal="center"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14" fontId="34" fillId="0" borderId="0" xfId="77" applyNumberFormat="1" applyFont="1" applyFill="1" applyAlignment="1">
      <alignment/>
      <protection/>
    </xf>
    <xf numFmtId="0" fontId="39" fillId="19" borderId="11" xfId="77" applyFont="1" applyFill="1" applyBorder="1" applyAlignment="1">
      <alignment horizontal="center" vertical="center"/>
      <protection/>
    </xf>
    <xf numFmtId="0" fontId="39" fillId="19" borderId="11" xfId="77" applyNumberFormat="1" applyFont="1" applyFill="1" applyBorder="1" applyAlignment="1">
      <alignment horizontal="center" vertical="center"/>
      <protection/>
    </xf>
    <xf numFmtId="14" fontId="39" fillId="19" borderId="11" xfId="77" applyNumberFormat="1" applyFont="1" applyFill="1" applyBorder="1" applyAlignment="1">
      <alignment horizontal="center" vertical="center"/>
      <protection/>
    </xf>
    <xf numFmtId="49" fontId="39" fillId="19" borderId="11" xfId="77" applyNumberFormat="1" applyFont="1" applyFill="1" applyBorder="1" applyAlignment="1">
      <alignment horizontal="center" vertical="center"/>
      <protection/>
    </xf>
    <xf numFmtId="14" fontId="39" fillId="19" borderId="11" xfId="77" applyNumberFormat="1" applyFont="1" applyFill="1" applyBorder="1" applyAlignment="1">
      <alignment horizontal="center" vertical="center" shrinkToFit="1"/>
      <protection/>
    </xf>
    <xf numFmtId="0" fontId="38" fillId="0" borderId="0" xfId="77" applyFont="1" applyAlignment="1">
      <alignment vertical="center"/>
      <protection/>
    </xf>
    <xf numFmtId="0" fontId="33" fillId="0" borderId="0" xfId="0" applyFont="1" applyFill="1" applyAlignment="1">
      <alignment/>
    </xf>
    <xf numFmtId="0" fontId="42" fillId="0" borderId="0" xfId="0" applyFont="1" applyAlignment="1">
      <alignment horizontal="center"/>
    </xf>
    <xf numFmtId="14" fontId="43" fillId="0" borderId="0" xfId="77" applyNumberFormat="1" applyFont="1" applyFill="1" applyBorder="1" applyAlignment="1">
      <alignment horizontal="center" vertical="center"/>
      <protection/>
    </xf>
    <xf numFmtId="14" fontId="43" fillId="0" borderId="0" xfId="77" applyNumberFormat="1" applyFont="1" applyFill="1" applyAlignment="1">
      <alignment horizontal="center"/>
      <protection/>
    </xf>
    <xf numFmtId="0" fontId="43" fillId="0" borderId="0" xfId="77" applyFont="1" applyFill="1" applyBorder="1" applyAlignment="1">
      <alignment horizontal="center" vertical="center"/>
      <protection/>
    </xf>
    <xf numFmtId="1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77" applyFont="1" applyFill="1" applyBorder="1" applyAlignment="1">
      <alignment horizontal="center" vertical="center" shrinkToFit="1"/>
      <protection/>
    </xf>
    <xf numFmtId="14" fontId="43" fillId="0" borderId="0" xfId="77" applyNumberFormat="1" applyFont="1" applyFill="1" applyBorder="1" applyAlignment="1">
      <alignment horizontal="center" vertical="center" shrinkToFit="1"/>
      <protection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34" fillId="0" borderId="0" xfId="77" applyFont="1" applyFill="1">
      <alignment/>
      <protection/>
    </xf>
    <xf numFmtId="0" fontId="34" fillId="0" borderId="0" xfId="77" applyNumberFormat="1" applyFont="1" applyFill="1" applyAlignment="1">
      <alignment horizontal="center"/>
      <protection/>
    </xf>
    <xf numFmtId="49" fontId="34" fillId="0" borderId="0" xfId="77" applyNumberFormat="1" applyFont="1" applyFill="1" applyAlignment="1">
      <alignment horizontal="center" vertical="center"/>
      <protection/>
    </xf>
    <xf numFmtId="0" fontId="34" fillId="0" borderId="0" xfId="77" applyFont="1" applyFill="1" applyAlignment="1">
      <alignment vertical="center" shrinkToFit="1"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4" fillId="0" borderId="0" xfId="77" applyFont="1" applyBorder="1" applyAlignment="1">
      <alignment horizontal="center" vertical="center"/>
      <protection/>
    </xf>
    <xf numFmtId="0" fontId="36" fillId="0" borderId="0" xfId="78" applyNumberFormat="1" applyFont="1" applyFill="1" applyBorder="1" applyAlignment="1" applyProtection="1">
      <alignment horizontal="left" vertical="center" wrapText="1" shrinkToFit="1"/>
      <protection/>
    </xf>
    <xf numFmtId="0" fontId="36" fillId="20" borderId="0" xfId="0" applyNumberFormat="1" applyFont="1" applyFill="1" applyBorder="1" applyAlignment="1" applyProtection="1">
      <alignment horizontal="center" vertical="center" shrinkToFit="1"/>
      <protection/>
    </xf>
    <xf numFmtId="0" fontId="36" fillId="0" borderId="0" xfId="0" applyFont="1" applyFill="1" applyBorder="1" applyAlignment="1" applyProtection="1">
      <alignment horizontal="center" vertical="center" shrinkToFit="1"/>
      <protection/>
    </xf>
    <xf numFmtId="49" fontId="34" fillId="17" borderId="0" xfId="77" applyNumberFormat="1" applyFont="1" applyFill="1" applyBorder="1" applyAlignment="1" applyProtection="1">
      <alignment horizontal="center" vertical="center" shrinkToFit="1"/>
      <protection/>
    </xf>
    <xf numFmtId="0" fontId="36" fillId="0" borderId="0" xfId="75" applyNumberFormat="1" applyFont="1" applyFill="1" applyBorder="1" applyAlignment="1" applyProtection="1">
      <alignment horizontal="center" vertical="center" shrinkToFit="1"/>
      <protection/>
    </xf>
    <xf numFmtId="0" fontId="45" fillId="0" borderId="0" xfId="77" applyFont="1" applyFill="1" applyBorder="1" applyAlignment="1">
      <alignment horizontal="center" vertical="center" shrinkToFit="1"/>
      <protection/>
    </xf>
    <xf numFmtId="0" fontId="36" fillId="17" borderId="0" xfId="0" applyNumberFormat="1" applyFont="1" applyFill="1" applyBorder="1" applyAlignment="1" applyProtection="1">
      <alignment horizontal="left" vertical="center" wrapText="1" shrinkToFit="1"/>
      <protection/>
    </xf>
    <xf numFmtId="0" fontId="36" fillId="0" borderId="12" xfId="0" applyNumberFormat="1" applyFont="1" applyFill="1" applyBorder="1" applyAlignment="1" applyProtection="1">
      <alignment horizontal="center" vertical="center" shrinkToFit="1"/>
      <protection/>
    </xf>
    <xf numFmtId="0" fontId="36" fillId="17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6" fillId="0" borderId="0" xfId="0" applyNumberFormat="1" applyFont="1" applyFill="1" applyBorder="1" applyAlignment="1" applyProtection="1">
      <alignment horizontal="center" vertical="center" shrinkToFi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0" borderId="12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shrinkToFit="1"/>
      <protection/>
    </xf>
    <xf numFmtId="0" fontId="40" fillId="0" borderId="10" xfId="0" applyFont="1" applyFill="1" applyBorder="1" applyAlignment="1" applyProtection="1">
      <alignment horizontal="center" vertical="center" shrinkToFit="1"/>
      <protection/>
    </xf>
    <xf numFmtId="0" fontId="40" fillId="0" borderId="12" xfId="0" applyFont="1" applyFill="1" applyBorder="1" applyAlignment="1" applyProtection="1">
      <alignment horizontal="center" vertical="center" shrinkToFit="1"/>
      <protection/>
    </xf>
    <xf numFmtId="0" fontId="36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36" fillId="0" borderId="12" xfId="0" applyNumberFormat="1" applyFont="1" applyFill="1" applyBorder="1" applyAlignment="1" applyProtection="1" quotePrefix="1">
      <alignment horizontal="center" vertical="center" shrinkToFit="1"/>
      <protection/>
    </xf>
    <xf numFmtId="0" fontId="36" fillId="0" borderId="13" xfId="0" applyNumberFormat="1" applyFont="1" applyFill="1" applyBorder="1" applyAlignment="1" applyProtection="1">
      <alignment horizontal="center" vertical="center" shrinkToFit="1"/>
      <protection/>
    </xf>
    <xf numFmtId="0" fontId="32" fillId="0" borderId="13" xfId="0" applyNumberFormat="1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center" vertical="center" shrinkToFit="1"/>
      <protection/>
    </xf>
    <xf numFmtId="0" fontId="36" fillId="0" borderId="14" xfId="0" applyNumberFormat="1" applyFont="1" applyFill="1" applyBorder="1" applyAlignment="1" applyProtection="1">
      <alignment horizontal="center" vertical="center" shrinkToFit="1"/>
      <protection/>
    </xf>
    <xf numFmtId="0" fontId="32" fillId="0" borderId="14" xfId="0" applyNumberFormat="1" applyFont="1" applyFill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 applyProtection="1">
      <alignment horizontal="center" vertical="center" shrinkToFit="1"/>
      <protection/>
    </xf>
    <xf numFmtId="0" fontId="52" fillId="0" borderId="4" xfId="0" applyNumberFormat="1" applyFont="1" applyFill="1" applyBorder="1" applyAlignment="1" applyProtection="1">
      <alignment horizontal="left" vertical="center"/>
      <protection/>
    </xf>
    <xf numFmtId="0" fontId="66" fillId="0" borderId="13" xfId="0" applyNumberFormat="1" applyFont="1" applyFill="1" applyBorder="1" applyAlignment="1" applyProtection="1">
      <alignment horizontal="center" vertical="center" shrinkToFit="1"/>
      <protection/>
    </xf>
    <xf numFmtId="0" fontId="66" fillId="0" borderId="15" xfId="0" applyNumberFormat="1" applyFont="1" applyFill="1" applyBorder="1" applyAlignment="1" applyProtection="1">
      <alignment horizontal="center" vertical="center" shrinkToFit="1"/>
      <protection/>
    </xf>
    <xf numFmtId="0" fontId="53" fillId="0" borderId="4" xfId="0" applyNumberFormat="1" applyFont="1" applyFill="1" applyBorder="1" applyAlignment="1" applyProtection="1">
      <alignment horizontal="center" vertical="center" shrinkToFit="1"/>
      <protection/>
    </xf>
    <xf numFmtId="0" fontId="47" fillId="0" borderId="4" xfId="0" applyFont="1" applyFill="1" applyBorder="1" applyAlignment="1" applyProtection="1">
      <alignment horizontal="center" vertical="center" shrinkToFit="1"/>
      <protection/>
    </xf>
    <xf numFmtId="0" fontId="34" fillId="0" borderId="14" xfId="0" applyNumberFormat="1" applyFont="1" applyFill="1" applyBorder="1" applyAlignment="1" applyProtection="1">
      <alignment horizontal="center" vertical="center" shrinkToFit="1"/>
      <protection/>
    </xf>
    <xf numFmtId="0" fontId="34" fillId="0" borderId="16" xfId="0" applyNumberFormat="1" applyFont="1" applyFill="1" applyBorder="1" applyAlignment="1" applyProtection="1">
      <alignment horizontal="center" shrinkToFit="1"/>
      <protection/>
    </xf>
    <xf numFmtId="0" fontId="36" fillId="0" borderId="17" xfId="0" applyNumberFormat="1" applyFont="1" applyFill="1" applyBorder="1" applyAlignment="1" applyProtection="1">
      <alignment horizontal="center" vertical="center" shrinkToFit="1"/>
      <protection/>
    </xf>
    <xf numFmtId="0" fontId="36" fillId="0" borderId="18" xfId="0" applyNumberFormat="1" applyFont="1" applyFill="1" applyBorder="1" applyAlignment="1" applyProtection="1">
      <alignment horizontal="center" vertical="center" shrinkToFit="1"/>
      <protection/>
    </xf>
    <xf numFmtId="0" fontId="32" fillId="0" borderId="18" xfId="0" applyNumberFormat="1" applyFont="1" applyFill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center" vertical="center" shrinkToFit="1"/>
      <protection/>
    </xf>
    <xf numFmtId="0" fontId="34" fillId="0" borderId="19" xfId="0" applyNumberFormat="1" applyFont="1" applyFill="1" applyBorder="1" applyAlignment="1" applyProtection="1">
      <alignment horizontal="center" vertical="center" shrinkToFit="1"/>
      <protection/>
    </xf>
    <xf numFmtId="0" fontId="36" fillId="0" borderId="19" xfId="0" applyNumberFormat="1" applyFont="1" applyFill="1" applyBorder="1" applyAlignment="1" applyProtection="1">
      <alignment horizontal="center" vertical="center"/>
      <protection/>
    </xf>
    <xf numFmtId="0" fontId="36" fillId="0" borderId="12" xfId="0" applyNumberFormat="1" applyFont="1" applyFill="1" applyBorder="1" applyAlignment="1" applyProtection="1">
      <alignment horizontal="center"/>
      <protection/>
    </xf>
    <xf numFmtId="0" fontId="34" fillId="0" borderId="20" xfId="0" applyNumberFormat="1" applyFont="1" applyFill="1" applyBorder="1" applyAlignment="1" applyProtection="1">
      <alignment horizontal="center" vertical="center" shrinkToFit="1"/>
      <protection/>
    </xf>
    <xf numFmtId="0" fontId="34" fillId="0" borderId="0" xfId="77" applyFont="1" applyAlignment="1">
      <alignment horizontal="center" vertical="center"/>
      <protection/>
    </xf>
    <xf numFmtId="0" fontId="34" fillId="0" borderId="0" xfId="77" applyFont="1" applyAlignment="1">
      <alignment vertical="center"/>
      <protection/>
    </xf>
    <xf numFmtId="14" fontId="39" fillId="19" borderId="21" xfId="77" applyNumberFormat="1" applyFont="1" applyFill="1" applyBorder="1" applyAlignment="1">
      <alignment horizontal="center" vertical="center" shrinkToFit="1"/>
      <protection/>
    </xf>
    <xf numFmtId="0" fontId="36" fillId="21" borderId="10" xfId="0" applyNumberFormat="1" applyFont="1" applyFill="1" applyBorder="1" applyAlignment="1" applyProtection="1">
      <alignment horizontal="center" vertical="center" shrinkToFit="1"/>
      <protection/>
    </xf>
    <xf numFmtId="0" fontId="32" fillId="21" borderId="10" xfId="0" applyNumberFormat="1" applyFont="1" applyFill="1" applyBorder="1" applyAlignment="1" applyProtection="1">
      <alignment horizontal="left" vertical="center" wrapText="1"/>
      <protection/>
    </xf>
    <xf numFmtId="0" fontId="40" fillId="21" borderId="10" xfId="0" applyFont="1" applyFill="1" applyBorder="1" applyAlignment="1" applyProtection="1">
      <alignment horizontal="center" vertical="center" shrinkToFit="1"/>
      <protection/>
    </xf>
    <xf numFmtId="11" fontId="36" fillId="21" borderId="10" xfId="0" applyNumberFormat="1" applyFont="1" applyFill="1" applyBorder="1" applyAlignment="1" applyProtection="1" quotePrefix="1">
      <alignment horizontal="center" vertical="center" shrinkToFit="1"/>
      <protection/>
    </xf>
    <xf numFmtId="14" fontId="34" fillId="21" borderId="0" xfId="77" applyNumberFormat="1" applyFont="1" applyFill="1" applyAlignment="1">
      <alignment/>
      <protection/>
    </xf>
    <xf numFmtId="0" fontId="33" fillId="21" borderId="0" xfId="0" applyFont="1" applyFill="1" applyAlignment="1">
      <alignment/>
    </xf>
    <xf numFmtId="0" fontId="36" fillId="21" borderId="13" xfId="0" applyNumberFormat="1" applyFont="1" applyFill="1" applyBorder="1" applyAlignment="1" applyProtection="1">
      <alignment horizontal="center" vertical="center" shrinkToFit="1"/>
      <protection/>
    </xf>
    <xf numFmtId="0" fontId="32" fillId="21" borderId="13" xfId="0" applyNumberFormat="1" applyFont="1" applyFill="1" applyBorder="1" applyAlignment="1" applyProtection="1">
      <alignment horizontal="left" vertical="center" wrapText="1"/>
      <protection/>
    </xf>
    <xf numFmtId="11" fontId="36" fillId="21" borderId="13" xfId="0" applyNumberFormat="1" applyFont="1" applyFill="1" applyBorder="1" applyAlignment="1" applyProtection="1" quotePrefix="1">
      <alignment horizontal="center" vertical="center" shrinkToFit="1"/>
      <protection/>
    </xf>
    <xf numFmtId="0" fontId="33" fillId="21" borderId="0" xfId="0" applyFont="1" applyFill="1" applyAlignment="1">
      <alignment vertical="center"/>
    </xf>
    <xf numFmtId="0" fontId="36" fillId="21" borderId="10" xfId="0" applyNumberFormat="1" applyFont="1" applyFill="1" applyBorder="1" applyAlignment="1" applyProtection="1" quotePrefix="1">
      <alignment horizontal="center" vertical="center" shrinkToFit="1"/>
      <protection/>
    </xf>
    <xf numFmtId="0" fontId="36" fillId="21" borderId="17" xfId="0" applyNumberFormat="1" applyFont="1" applyFill="1" applyBorder="1" applyAlignment="1" applyProtection="1">
      <alignment horizontal="center" vertical="center" shrinkToFit="1"/>
      <protection/>
    </xf>
    <xf numFmtId="0" fontId="34" fillId="21" borderId="10" xfId="0" applyNumberFormat="1" applyFont="1" applyFill="1" applyBorder="1" applyAlignment="1" applyProtection="1">
      <alignment horizontal="center" vertical="center" shrinkToFit="1"/>
      <protection/>
    </xf>
    <xf numFmtId="0" fontId="35" fillId="21" borderId="0" xfId="0" applyFont="1" applyFill="1" applyAlignment="1">
      <alignment/>
    </xf>
    <xf numFmtId="0" fontId="32" fillId="21" borderId="17" xfId="0" applyNumberFormat="1" applyFont="1" applyFill="1" applyBorder="1" applyAlignment="1" applyProtection="1">
      <alignment horizontal="left" vertical="center" wrapText="1"/>
      <protection/>
    </xf>
    <xf numFmtId="0" fontId="40" fillId="21" borderId="17" xfId="0" applyFont="1" applyFill="1" applyBorder="1" applyAlignment="1" applyProtection="1">
      <alignment horizontal="center" vertical="center" shrinkToFit="1"/>
      <protection/>
    </xf>
    <xf numFmtId="0" fontId="33" fillId="21" borderId="10" xfId="0" applyNumberFormat="1" applyFont="1" applyFill="1" applyBorder="1" applyAlignment="1" applyProtection="1">
      <alignment horizontal="center" vertical="center"/>
      <protection/>
    </xf>
    <xf numFmtId="0" fontId="66" fillId="21" borderId="10" xfId="0" applyNumberFormat="1" applyFont="1" applyFill="1" applyBorder="1" applyAlignment="1" applyProtection="1">
      <alignment horizontal="center" vertical="center" shrinkToFit="1"/>
      <protection/>
    </xf>
    <xf numFmtId="0" fontId="31" fillId="21" borderId="10" xfId="0" applyNumberFormat="1" applyFont="1" applyFill="1" applyBorder="1" applyAlignment="1" applyProtection="1">
      <alignment horizontal="center" vertical="center" shrinkToFit="1"/>
      <protection/>
    </xf>
    <xf numFmtId="0" fontId="31" fillId="21" borderId="0" xfId="77" applyFont="1" applyFill="1">
      <alignment/>
      <protection/>
    </xf>
    <xf numFmtId="14" fontId="34" fillId="21" borderId="0" xfId="77" applyNumberFormat="1" applyFont="1" applyFill="1" applyAlignment="1">
      <alignment horizontal="center"/>
      <protection/>
    </xf>
    <xf numFmtId="0" fontId="36" fillId="21" borderId="22" xfId="0" applyNumberFormat="1" applyFont="1" applyFill="1" applyBorder="1" applyAlignment="1" applyProtection="1">
      <alignment horizontal="center" vertical="center" shrinkToFit="1"/>
      <protection/>
    </xf>
    <xf numFmtId="0" fontId="52" fillId="21" borderId="4" xfId="0" applyNumberFormat="1" applyFont="1" applyFill="1" applyBorder="1" applyAlignment="1" applyProtection="1">
      <alignment horizontal="left" vertical="center"/>
      <protection/>
    </xf>
    <xf numFmtId="0" fontId="36" fillId="21" borderId="4" xfId="0" applyNumberFormat="1" applyFont="1" applyFill="1" applyBorder="1" applyAlignment="1" applyProtection="1">
      <alignment horizontal="center" vertical="center" shrinkToFit="1"/>
      <protection/>
    </xf>
    <xf numFmtId="0" fontId="40" fillId="21" borderId="4" xfId="0" applyFont="1" applyFill="1" applyBorder="1" applyAlignment="1" applyProtection="1">
      <alignment horizontal="center" vertical="center" shrinkToFit="1"/>
      <protection/>
    </xf>
    <xf numFmtId="0" fontId="36" fillId="21" borderId="15" xfId="0" applyNumberFormat="1" applyFont="1" applyFill="1" applyBorder="1" applyAlignment="1" applyProtection="1">
      <alignment horizontal="center" vertical="center" shrinkToFit="1"/>
      <protection/>
    </xf>
    <xf numFmtId="0" fontId="36" fillId="21" borderId="12" xfId="0" applyNumberFormat="1" applyFont="1" applyFill="1" applyBorder="1" applyAlignment="1" applyProtection="1">
      <alignment horizontal="center" vertical="center" shrinkToFit="1"/>
      <protection/>
    </xf>
    <xf numFmtId="0" fontId="32" fillId="21" borderId="12" xfId="0" applyNumberFormat="1" applyFont="1" applyFill="1" applyBorder="1" applyAlignment="1" applyProtection="1">
      <alignment horizontal="left" vertical="center" wrapText="1"/>
      <protection/>
    </xf>
    <xf numFmtId="0" fontId="40" fillId="21" borderId="12" xfId="0" applyFont="1" applyFill="1" applyBorder="1" applyAlignment="1" applyProtection="1">
      <alignment horizontal="center" vertical="center" shrinkToFit="1"/>
      <protection/>
    </xf>
    <xf numFmtId="0" fontId="31" fillId="21" borderId="12" xfId="0" applyNumberFormat="1" applyFont="1" applyFill="1" applyBorder="1" applyAlignment="1" applyProtection="1">
      <alignment horizontal="center" vertical="center" shrinkToFit="1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14" fontId="67" fillId="19" borderId="0" xfId="77" applyNumberFormat="1" applyFont="1" applyFill="1" applyBorder="1" applyAlignment="1">
      <alignment horizontal="center" vertical="center"/>
      <protection/>
    </xf>
    <xf numFmtId="14" fontId="67" fillId="21" borderId="0" xfId="77" applyNumberFormat="1" applyFont="1" applyFill="1" applyBorder="1" applyAlignment="1">
      <alignment horizontal="center" vertical="center" shrinkToFit="1"/>
      <protection/>
    </xf>
    <xf numFmtId="0" fontId="67" fillId="21" borderId="0" xfId="77" applyFont="1" applyFill="1" applyBorder="1" applyAlignment="1">
      <alignment horizontal="center" vertical="center" shrinkToFit="1"/>
      <protection/>
    </xf>
    <xf numFmtId="14" fontId="69" fillId="21" borderId="0" xfId="77" applyNumberFormat="1" applyFont="1" applyFill="1" applyAlignment="1">
      <alignment/>
      <protection/>
    </xf>
    <xf numFmtId="14" fontId="67" fillId="21" borderId="0" xfId="77" applyNumberFormat="1" applyFont="1" applyFill="1" applyBorder="1" applyAlignment="1">
      <alignment horizontal="center" vertical="center"/>
      <protection/>
    </xf>
    <xf numFmtId="0" fontId="68" fillId="21" borderId="0" xfId="0" applyFont="1" applyFill="1" applyAlignment="1">
      <alignment vertical="center"/>
    </xf>
    <xf numFmtId="0" fontId="70" fillId="21" borderId="0" xfId="77" applyFont="1" applyFill="1" applyAlignment="1">
      <alignment vertical="center"/>
      <protection/>
    </xf>
    <xf numFmtId="0" fontId="68" fillId="21" borderId="0" xfId="0" applyFont="1" applyFill="1" applyAlignment="1">
      <alignment/>
    </xf>
    <xf numFmtId="14" fontId="67" fillId="0" borderId="0" xfId="77" applyNumberFormat="1" applyFont="1" applyFill="1" applyBorder="1" applyAlignment="1">
      <alignment horizontal="center" vertical="center" shrinkToFit="1"/>
      <protection/>
    </xf>
    <xf numFmtId="0" fontId="67" fillId="0" borderId="0" xfId="77" applyFont="1" applyFill="1" applyBorder="1" applyAlignment="1">
      <alignment horizontal="center" vertical="center" shrinkToFit="1"/>
      <protection/>
    </xf>
    <xf numFmtId="0" fontId="70" fillId="0" borderId="0" xfId="77" applyFont="1" applyFill="1" applyAlignment="1">
      <alignment vertical="center"/>
      <protection/>
    </xf>
    <xf numFmtId="0" fontId="68" fillId="0" borderId="0" xfId="0" applyFont="1" applyAlignment="1">
      <alignment/>
    </xf>
    <xf numFmtId="14" fontId="70" fillId="0" borderId="0" xfId="77" applyNumberFormat="1" applyFont="1" applyFill="1" applyBorder="1" applyAlignment="1">
      <alignment horizontal="left" vertical="center"/>
      <protection/>
    </xf>
    <xf numFmtId="0" fontId="36" fillId="21" borderId="19" xfId="0" applyNumberFormat="1" applyFont="1" applyFill="1" applyBorder="1" applyAlignment="1" applyProtection="1">
      <alignment horizontal="center" vertical="center"/>
      <protection/>
    </xf>
    <xf numFmtId="14" fontId="69" fillId="0" borderId="0" xfId="77" applyNumberFormat="1" applyFont="1" applyFill="1" applyAlignment="1">
      <alignment/>
      <protection/>
    </xf>
    <xf numFmtId="0" fontId="69" fillId="0" borderId="0" xfId="0" applyFont="1" applyAlignment="1">
      <alignment horizontal="center"/>
    </xf>
    <xf numFmtId="0" fontId="70" fillId="0" borderId="0" xfId="77" applyFont="1" applyFill="1" applyBorder="1" applyAlignment="1">
      <alignment horizontal="left" vertical="center"/>
      <protection/>
    </xf>
    <xf numFmtId="14" fontId="70" fillId="21" borderId="0" xfId="77" applyNumberFormat="1" applyFont="1" applyFill="1" applyBorder="1" applyAlignment="1">
      <alignment horizontal="left" vertical="center"/>
      <protection/>
    </xf>
    <xf numFmtId="0" fontId="70" fillId="21" borderId="0" xfId="77" applyFont="1" applyFill="1" applyBorder="1" applyAlignment="1">
      <alignment horizontal="left" vertical="center"/>
      <protection/>
    </xf>
    <xf numFmtId="0" fontId="70" fillId="21" borderId="0" xfId="77" applyFont="1" applyFill="1">
      <alignment/>
      <protection/>
    </xf>
    <xf numFmtId="14" fontId="69" fillId="21" borderId="0" xfId="77" applyNumberFormat="1" applyFont="1" applyFill="1" applyAlignment="1">
      <alignment horizontal="center"/>
      <protection/>
    </xf>
    <xf numFmtId="0" fontId="67" fillId="21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70" fillId="0" borderId="0" xfId="77" applyFont="1" applyFill="1">
      <alignment/>
      <protection/>
    </xf>
    <xf numFmtId="14" fontId="69" fillId="0" borderId="0" xfId="77" applyNumberFormat="1" applyFont="1" applyFill="1" applyAlignment="1">
      <alignment horizontal="center"/>
      <protection/>
    </xf>
    <xf numFmtId="0" fontId="36" fillId="0" borderId="14" xfId="0" applyNumberFormat="1" applyFont="1" applyFill="1" applyBorder="1" applyAlignment="1" applyProtection="1" quotePrefix="1">
      <alignment horizontal="center" vertical="center" shrinkToFit="1"/>
      <protection/>
    </xf>
    <xf numFmtId="0" fontId="36" fillId="0" borderId="13" xfId="0" applyNumberFormat="1" applyFont="1" applyFill="1" applyBorder="1" applyAlignment="1" applyProtection="1" quotePrefix="1">
      <alignment horizontal="center" vertical="center" shrinkToFit="1"/>
      <protection/>
    </xf>
    <xf numFmtId="0" fontId="36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36" fillId="21" borderId="17" xfId="0" applyNumberFormat="1" applyFont="1" applyFill="1" applyBorder="1" applyAlignment="1" applyProtection="1" quotePrefix="1">
      <alignment horizontal="center" vertical="center" shrinkToFit="1"/>
      <protection/>
    </xf>
    <xf numFmtId="0" fontId="36" fillId="21" borderId="12" xfId="0" applyNumberFormat="1" applyFont="1" applyFill="1" applyBorder="1" applyAlignment="1" applyProtection="1" quotePrefix="1">
      <alignment horizontal="center" vertical="center" shrinkToFit="1"/>
      <protection/>
    </xf>
    <xf numFmtId="0" fontId="54" fillId="0" borderId="0" xfId="0" applyFont="1" applyAlignment="1">
      <alignment horizontal="left"/>
    </xf>
    <xf numFmtId="0" fontId="33" fillId="0" borderId="23" xfId="0" applyFont="1" applyBorder="1" applyAlignment="1">
      <alignment vertical="center"/>
    </xf>
    <xf numFmtId="14" fontId="43" fillId="0" borderId="0" xfId="0" applyNumberFormat="1" applyFont="1" applyAlignment="1">
      <alignment horizontal="center" vertical="center"/>
    </xf>
    <xf numFmtId="14" fontId="43" fillId="19" borderId="0" xfId="77" applyNumberFormat="1" applyFont="1" applyFill="1" applyBorder="1" applyAlignment="1">
      <alignment horizontal="center" vertical="center"/>
      <protection/>
    </xf>
    <xf numFmtId="14" fontId="43" fillId="21" borderId="0" xfId="77" applyNumberFormat="1" applyFont="1" applyFill="1" applyBorder="1" applyAlignment="1">
      <alignment horizontal="center" vertical="center" shrinkToFit="1"/>
      <protection/>
    </xf>
    <xf numFmtId="14" fontId="43" fillId="21" borderId="0" xfId="77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10" xfId="0" applyNumberFormat="1" applyFont="1" applyFill="1" applyBorder="1" applyAlignment="1" applyProtection="1">
      <alignment horizontal="center" vertical="center" shrinkToFit="1"/>
      <protection/>
    </xf>
    <xf numFmtId="0" fontId="43" fillId="21" borderId="0" xfId="77" applyFont="1" applyFill="1" applyBorder="1" applyAlignment="1">
      <alignment horizontal="center" vertical="center" shrinkToFit="1"/>
      <protection/>
    </xf>
    <xf numFmtId="0" fontId="35" fillId="21" borderId="0" xfId="0" applyFont="1" applyFill="1" applyAlignment="1">
      <alignment vertical="center"/>
    </xf>
    <xf numFmtId="0" fontId="31" fillId="21" borderId="0" xfId="77" applyFont="1" applyFill="1" applyAlignment="1">
      <alignment vertical="center"/>
      <protection/>
    </xf>
    <xf numFmtId="0" fontId="34" fillId="0" borderId="12" xfId="0" applyNumberFormat="1" applyFont="1" applyFill="1" applyBorder="1" applyAlignment="1" applyProtection="1">
      <alignment horizontal="center" vertical="center" shrinkToFit="1"/>
      <protection/>
    </xf>
    <xf numFmtId="0" fontId="34" fillId="0" borderId="17" xfId="0" applyNumberFormat="1" applyFont="1" applyFill="1" applyBorder="1" applyAlignment="1" applyProtection="1">
      <alignment horizontal="center" vertical="center" shrinkToFit="1"/>
      <protection/>
    </xf>
    <xf numFmtId="0" fontId="35" fillId="0" borderId="0" xfId="0" applyFont="1" applyAlignment="1">
      <alignment/>
    </xf>
    <xf numFmtId="0" fontId="56" fillId="0" borderId="0" xfId="77" applyFont="1" applyFill="1" applyBorder="1" applyAlignment="1">
      <alignment horizontal="center" vertical="center" shrinkToFit="1"/>
      <protection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21" borderId="12" xfId="0" applyNumberFormat="1" applyFont="1" applyFill="1" applyBorder="1" applyAlignment="1" applyProtection="1">
      <alignment horizontal="center" vertical="center" shrinkToFit="1"/>
      <protection/>
    </xf>
    <xf numFmtId="0" fontId="71" fillId="0" borderId="14" xfId="0" applyNumberFormat="1" applyFont="1" applyFill="1" applyBorder="1" applyAlignment="1" applyProtection="1">
      <alignment horizontal="center" vertical="center" shrinkToFit="1"/>
      <protection/>
    </xf>
    <xf numFmtId="0" fontId="72" fillId="0" borderId="14" xfId="0" applyNumberFormat="1" applyFont="1" applyFill="1" applyBorder="1" applyAlignment="1" applyProtection="1">
      <alignment horizontal="left" vertical="center" wrapText="1"/>
      <protection/>
    </xf>
    <xf numFmtId="14" fontId="73" fillId="0" borderId="0" xfId="77" applyNumberFormat="1" applyFont="1" applyFill="1" applyBorder="1" applyAlignment="1">
      <alignment horizontal="center" vertical="center" shrinkToFit="1"/>
      <protection/>
    </xf>
    <xf numFmtId="0" fontId="73" fillId="0" borderId="0" xfId="77" applyFont="1" applyFill="1" applyBorder="1" applyAlignment="1">
      <alignment horizontal="center" vertical="center" shrinkToFit="1"/>
      <protection/>
    </xf>
    <xf numFmtId="0" fontId="74" fillId="0" borderId="0" xfId="0" applyFont="1" applyAlignment="1">
      <alignment/>
    </xf>
    <xf numFmtId="0" fontId="72" fillId="0" borderId="10" xfId="0" applyNumberFormat="1" applyFont="1" applyFill="1" applyBorder="1" applyAlignment="1" applyProtection="1">
      <alignment horizontal="left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shrinkToFit="1"/>
      <protection/>
    </xf>
    <xf numFmtId="0" fontId="74" fillId="0" borderId="0" xfId="0" applyFont="1" applyAlignment="1">
      <alignment vertical="center"/>
    </xf>
    <xf numFmtId="14" fontId="72" fillId="0" borderId="0" xfId="77" applyNumberFormat="1" applyFont="1" applyFill="1" applyBorder="1" applyAlignment="1">
      <alignment horizontal="left" vertical="center"/>
      <protection/>
    </xf>
    <xf numFmtId="0" fontId="72" fillId="0" borderId="0" xfId="77" applyFont="1" applyFill="1">
      <alignment/>
      <protection/>
    </xf>
    <xf numFmtId="0" fontId="75" fillId="0" borderId="14" xfId="0" applyNumberFormat="1" applyFont="1" applyFill="1" applyBorder="1" applyAlignment="1" applyProtection="1">
      <alignment horizontal="center" vertical="center" shrinkToFit="1"/>
      <protection/>
    </xf>
    <xf numFmtId="0" fontId="76" fillId="0" borderId="17" xfId="0" applyNumberFormat="1" applyFont="1" applyFill="1" applyBorder="1" applyAlignment="1" applyProtection="1">
      <alignment horizontal="left" vertical="center" wrapText="1"/>
      <protection/>
    </xf>
    <xf numFmtId="0" fontId="77" fillId="0" borderId="14" xfId="0" applyFont="1" applyFill="1" applyBorder="1" applyAlignment="1" applyProtection="1">
      <alignment horizontal="center" vertical="center" shrinkToFit="1"/>
      <protection/>
    </xf>
    <xf numFmtId="0" fontId="75" fillId="0" borderId="14" xfId="0" applyNumberFormat="1" applyFont="1" applyFill="1" applyBorder="1" applyAlignment="1" applyProtection="1" quotePrefix="1">
      <alignment horizontal="center" vertical="center" shrinkToFit="1"/>
      <protection/>
    </xf>
    <xf numFmtId="0" fontId="75" fillId="0" borderId="17" xfId="0" applyNumberFormat="1" applyFont="1" applyFill="1" applyBorder="1" applyAlignment="1" applyProtection="1">
      <alignment horizontal="center" vertical="center" shrinkToFit="1"/>
      <protection/>
    </xf>
    <xf numFmtId="0" fontId="76" fillId="0" borderId="14" xfId="0" applyNumberFormat="1" applyFont="1" applyFill="1" applyBorder="1" applyAlignment="1" applyProtection="1">
      <alignment horizontal="left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center" shrinkToFit="1"/>
      <protection/>
    </xf>
    <xf numFmtId="0" fontId="77" fillId="0" borderId="10" xfId="0" applyFont="1" applyFill="1" applyBorder="1" applyAlignment="1" applyProtection="1">
      <alignment horizontal="center" vertical="center" shrinkToFit="1"/>
      <protection/>
    </xf>
    <xf numFmtId="0" fontId="76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22" borderId="14" xfId="0" applyNumberFormat="1" applyFont="1" applyFill="1" applyBorder="1" applyAlignment="1" applyProtection="1">
      <alignment horizontal="left" vertical="center" wrapText="1"/>
      <protection/>
    </xf>
    <xf numFmtId="0" fontId="36" fillId="22" borderId="14" xfId="0" applyNumberFormat="1" applyFont="1" applyFill="1" applyBorder="1" applyAlignment="1" applyProtection="1">
      <alignment horizontal="center" vertical="center" shrinkToFit="1"/>
      <protection/>
    </xf>
    <xf numFmtId="0" fontId="40" fillId="22" borderId="14" xfId="0" applyFont="1" applyFill="1" applyBorder="1" applyAlignment="1" applyProtection="1">
      <alignment horizontal="center" vertical="center" shrinkToFit="1"/>
      <protection/>
    </xf>
    <xf numFmtId="0" fontId="36" fillId="22" borderId="14" xfId="0" applyNumberFormat="1" applyFont="1" applyFill="1" applyBorder="1" applyAlignment="1" applyProtection="1" quotePrefix="1">
      <alignment horizontal="center" vertical="center" shrinkToFit="1"/>
      <protection/>
    </xf>
    <xf numFmtId="0" fontId="41" fillId="0" borderId="0" xfId="0" applyFont="1" applyAlignment="1">
      <alignment horizontal="center" wrapText="1"/>
    </xf>
    <xf numFmtId="0" fontId="39" fillId="0" borderId="0" xfId="77" applyFont="1" applyFill="1" applyAlignment="1">
      <alignment horizontal="center" wrapText="1"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4" fillId="0" borderId="0" xfId="77" applyNumberFormat="1" applyFont="1" applyFill="1" applyAlignment="1">
      <alignment horizontal="center"/>
      <protection/>
    </xf>
    <xf numFmtId="0" fontId="47" fillId="0" borderId="0" xfId="75" applyNumberFormat="1" applyFont="1" applyFill="1" applyBorder="1" applyAlignment="1" applyProtection="1">
      <alignment horizontal="center" vertical="center" shrinkToFit="1"/>
      <protection/>
    </xf>
    <xf numFmtId="0" fontId="42" fillId="0" borderId="0" xfId="0" applyFont="1" applyAlignment="1">
      <alignment horizontal="center"/>
    </xf>
    <xf numFmtId="0" fontId="46" fillId="0" borderId="0" xfId="77" applyFont="1" applyFill="1" applyAlignment="1">
      <alignment horizontal="center" wrapText="1"/>
      <protection/>
    </xf>
    <xf numFmtId="0" fontId="34" fillId="0" borderId="0" xfId="77" applyFont="1" applyFill="1" applyBorder="1" applyAlignment="1">
      <alignment horizontal="center" vertical="center" shrinkToFit="1"/>
      <protection/>
    </xf>
    <xf numFmtId="0" fontId="52" fillId="0" borderId="22" xfId="0" applyNumberFormat="1" applyFont="1" applyFill="1" applyBorder="1" applyAlignment="1" applyProtection="1">
      <alignment horizontal="left" vertical="center"/>
      <protection/>
    </xf>
    <xf numFmtId="0" fontId="52" fillId="0" borderId="4" xfId="0" applyNumberFormat="1" applyFont="1" applyFill="1" applyBorder="1" applyAlignment="1" applyProtection="1">
      <alignment horizontal="left" vertical="center"/>
      <protection/>
    </xf>
    <xf numFmtId="0" fontId="52" fillId="0" borderId="15" xfId="0" applyNumberFormat="1" applyFont="1" applyFill="1" applyBorder="1" applyAlignment="1" applyProtection="1">
      <alignment horizontal="left"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77" applyFont="1" applyFill="1" applyBorder="1" applyAlignment="1">
      <alignment horizontal="center" vertical="center" shrinkToFit="1"/>
      <protection/>
    </xf>
    <xf numFmtId="49" fontId="66" fillId="17" borderId="0" xfId="77" applyNumberFormat="1" applyFont="1" applyFill="1" applyBorder="1" applyAlignment="1" applyProtection="1">
      <alignment horizontal="center" vertical="center" shrinkToFit="1"/>
      <protection/>
    </xf>
    <xf numFmtId="0" fontId="48" fillId="0" borderId="0" xfId="77" applyFont="1" applyFill="1" applyBorder="1" applyAlignment="1">
      <alignment horizontal="center" vertical="center" shrinkToFit="1"/>
      <protection/>
    </xf>
    <xf numFmtId="0" fontId="32" fillId="22" borderId="10" xfId="0" applyNumberFormat="1" applyFont="1" applyFill="1" applyBorder="1" applyAlignment="1" applyProtection="1">
      <alignment horizontal="left" vertical="center" wrapText="1"/>
      <protection/>
    </xf>
    <xf numFmtId="0" fontId="36" fillId="22" borderId="10" xfId="0" applyNumberFormat="1" applyFont="1" applyFill="1" applyBorder="1" applyAlignment="1" applyProtection="1">
      <alignment horizontal="center" vertical="center" shrinkToFit="1"/>
      <protection/>
    </xf>
    <xf numFmtId="0" fontId="40" fillId="22" borderId="13" xfId="0" applyFont="1" applyFill="1" applyBorder="1" applyAlignment="1" applyProtection="1">
      <alignment horizontal="center" vertical="center" shrinkToFit="1"/>
      <protection/>
    </xf>
    <xf numFmtId="11" fontId="36" fillId="22" borderId="10" xfId="0" applyNumberFormat="1" applyFont="1" applyFill="1" applyBorder="1" applyAlignment="1" applyProtection="1" quotePrefix="1">
      <alignment horizontal="center" vertical="center" shrinkToFit="1"/>
      <protection/>
    </xf>
    <xf numFmtId="14" fontId="73" fillId="0" borderId="0" xfId="77" applyNumberFormat="1" applyFont="1" applyFill="1" applyBorder="1" applyAlignment="1">
      <alignment horizontal="center" vertical="center"/>
      <protection/>
    </xf>
    <xf numFmtId="14" fontId="73" fillId="0" borderId="0" xfId="77" applyNumberFormat="1" applyFont="1" applyFill="1" applyAlignment="1">
      <alignment horizontal="center"/>
      <protection/>
    </xf>
    <xf numFmtId="14" fontId="73" fillId="0" borderId="0" xfId="0" applyNumberFormat="1" applyFont="1" applyAlignment="1">
      <alignment horizontal="center" vertical="center"/>
    </xf>
    <xf numFmtId="14" fontId="73" fillId="21" borderId="0" xfId="77" applyNumberFormat="1" applyFont="1" applyFill="1" applyBorder="1" applyAlignment="1">
      <alignment horizontal="center" vertical="center"/>
      <protection/>
    </xf>
    <xf numFmtId="14" fontId="73" fillId="21" borderId="0" xfId="77" applyNumberFormat="1" applyFont="1" applyFill="1" applyBorder="1" applyAlignment="1">
      <alignment horizontal="center" vertical="center" shrinkToFit="1"/>
      <protection/>
    </xf>
    <xf numFmtId="0" fontId="73" fillId="0" borderId="0" xfId="0" applyFont="1" applyAlignment="1">
      <alignment horizontal="center"/>
    </xf>
    <xf numFmtId="0" fontId="32" fillId="22" borderId="13" xfId="0" applyNumberFormat="1" applyFont="1" applyFill="1" applyBorder="1" applyAlignment="1" applyProtection="1">
      <alignment horizontal="left" vertical="center" wrapText="1"/>
      <protection/>
    </xf>
    <xf numFmtId="0" fontId="36" fillId="22" borderId="13" xfId="0" applyNumberFormat="1" applyFont="1" applyFill="1" applyBorder="1" applyAlignment="1" applyProtection="1">
      <alignment horizontal="center" vertical="center" shrinkToFit="1"/>
      <protection/>
    </xf>
    <xf numFmtId="0" fontId="36" fillId="22" borderId="10" xfId="0" applyNumberFormat="1" applyFont="1" applyFill="1" applyBorder="1" applyAlignment="1" applyProtection="1" quotePrefix="1">
      <alignment horizontal="center" vertical="center" shrinkToFit="1"/>
      <protection/>
    </xf>
  </cellXfs>
  <cellStyles count="87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_KL_BM_KY2_1011" xfId="75"/>
    <cellStyle name="Normal_Template-TKB-TC" xfId="76"/>
    <cellStyle name="Normal_TKB-CH-Ky2-0809" xfId="77"/>
    <cellStyle name="Normal_XD Cầu hầm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95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  <cellStyle name="一般_Book1" xfId="96"/>
    <cellStyle name="千分位[0]_Book1" xfId="97"/>
    <cellStyle name="千分位_Book1" xfId="98"/>
    <cellStyle name="貨幣 [0]_Book1" xfId="99"/>
    <cellStyle name="貨幣_Book1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1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19050</xdr:rowOff>
    </xdr:from>
    <xdr:to>
      <xdr:col>1</xdr:col>
      <xdr:colOff>1638300</xdr:colOff>
      <xdr:row>2</xdr:row>
      <xdr:rowOff>19050</xdr:rowOff>
    </xdr:to>
    <xdr:sp>
      <xdr:nvSpPr>
        <xdr:cNvPr id="2" name="Line 7"/>
        <xdr:cNvSpPr>
          <a:spLocks/>
        </xdr:cNvSpPr>
      </xdr:nvSpPr>
      <xdr:spPr>
        <a:xfrm>
          <a:off x="1076325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</xdr:row>
      <xdr:rowOff>19050</xdr:rowOff>
    </xdr:from>
    <xdr:to>
      <xdr:col>5</xdr:col>
      <xdr:colOff>257175</xdr:colOff>
      <xdr:row>6</xdr:row>
      <xdr:rowOff>19050</xdr:rowOff>
    </xdr:to>
    <xdr:sp>
      <xdr:nvSpPr>
        <xdr:cNvPr id="3" name="Line 8"/>
        <xdr:cNvSpPr>
          <a:spLocks/>
        </xdr:cNvSpPr>
      </xdr:nvSpPr>
      <xdr:spPr>
        <a:xfrm flipV="1">
          <a:off x="2771775" y="149542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4" name="Line 8"/>
        <xdr:cNvSpPr>
          <a:spLocks/>
        </xdr:cNvSpPr>
      </xdr:nvSpPr>
      <xdr:spPr>
        <a:xfrm>
          <a:off x="566737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5" name="Line 7"/>
        <xdr:cNvSpPr>
          <a:spLocks/>
        </xdr:cNvSpPr>
      </xdr:nvSpPr>
      <xdr:spPr>
        <a:xfrm>
          <a:off x="109537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1" name="Line 8"/>
        <xdr:cNvSpPr>
          <a:spLocks/>
        </xdr:cNvSpPr>
      </xdr:nvSpPr>
      <xdr:spPr>
        <a:xfrm flipV="1">
          <a:off x="2790825" y="151447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5467350" y="4857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9525</xdr:rowOff>
    </xdr:from>
    <xdr:to>
      <xdr:col>1</xdr:col>
      <xdr:colOff>1676400</xdr:colOff>
      <xdr:row>2</xdr:row>
      <xdr:rowOff>9525</xdr:rowOff>
    </xdr:to>
    <xdr:sp>
      <xdr:nvSpPr>
        <xdr:cNvPr id="3" name="Line 7"/>
        <xdr:cNvSpPr>
          <a:spLocks/>
        </xdr:cNvSpPr>
      </xdr:nvSpPr>
      <xdr:spPr>
        <a:xfrm>
          <a:off x="113347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1" name="Line 8"/>
        <xdr:cNvSpPr>
          <a:spLocks/>
        </xdr:cNvSpPr>
      </xdr:nvSpPr>
      <xdr:spPr>
        <a:xfrm flipV="1">
          <a:off x="2819400" y="15144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5581650" y="4857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</xdr:row>
      <xdr:rowOff>0</xdr:rowOff>
    </xdr:from>
    <xdr:to>
      <xdr:col>1</xdr:col>
      <xdr:colOff>1562100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104775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638425" y="15049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5114925" y="485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3" name="Line 7"/>
        <xdr:cNvSpPr>
          <a:spLocks/>
        </xdr:cNvSpPr>
      </xdr:nvSpPr>
      <xdr:spPr>
        <a:xfrm>
          <a:off x="96202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714625" y="150495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9525</xdr:rowOff>
    </xdr:from>
    <xdr:to>
      <xdr:col>1</xdr:col>
      <xdr:colOff>1647825</xdr:colOff>
      <xdr:row>2</xdr:row>
      <xdr:rowOff>9525</xdr:rowOff>
    </xdr:to>
    <xdr:sp>
      <xdr:nvSpPr>
        <xdr:cNvPr id="2" name="Line 7"/>
        <xdr:cNvSpPr>
          <a:spLocks/>
        </xdr:cNvSpPr>
      </xdr:nvSpPr>
      <xdr:spPr>
        <a:xfrm>
          <a:off x="1028700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3" name="Line 8"/>
        <xdr:cNvSpPr>
          <a:spLocks/>
        </xdr:cNvSpPr>
      </xdr:nvSpPr>
      <xdr:spPr>
        <a:xfrm>
          <a:off x="5629275" y="4857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28575</xdr:rowOff>
    </xdr:from>
    <xdr:to>
      <xdr:col>5</xdr:col>
      <xdr:colOff>257175</xdr:colOff>
      <xdr:row>6</xdr:row>
      <xdr:rowOff>28575</xdr:rowOff>
    </xdr:to>
    <xdr:sp>
      <xdr:nvSpPr>
        <xdr:cNvPr id="1" name="Line 8"/>
        <xdr:cNvSpPr>
          <a:spLocks/>
        </xdr:cNvSpPr>
      </xdr:nvSpPr>
      <xdr:spPr>
        <a:xfrm flipV="1">
          <a:off x="2505075" y="15049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38100</xdr:rowOff>
    </xdr:from>
    <xdr:to>
      <xdr:col>5</xdr:col>
      <xdr:colOff>1343025</xdr:colOff>
      <xdr:row>2</xdr:row>
      <xdr:rowOff>38100</xdr:rowOff>
    </xdr:to>
    <xdr:sp>
      <xdr:nvSpPr>
        <xdr:cNvPr id="2" name="Line 8"/>
        <xdr:cNvSpPr>
          <a:spLocks/>
        </xdr:cNvSpPr>
      </xdr:nvSpPr>
      <xdr:spPr>
        <a:xfrm>
          <a:off x="4552950" y="495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</xdr:row>
      <xdr:rowOff>28575</xdr:rowOff>
    </xdr:from>
    <xdr:to>
      <xdr:col>1</xdr:col>
      <xdr:colOff>1571625</xdr:colOff>
      <xdr:row>2</xdr:row>
      <xdr:rowOff>28575</xdr:rowOff>
    </xdr:to>
    <xdr:sp>
      <xdr:nvSpPr>
        <xdr:cNvPr id="3" name="Line 7"/>
        <xdr:cNvSpPr>
          <a:spLocks/>
        </xdr:cNvSpPr>
      </xdr:nvSpPr>
      <xdr:spPr>
        <a:xfrm>
          <a:off x="742950" y="485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2105025</xdr:colOff>
      <xdr:row>6</xdr:row>
      <xdr:rowOff>38100</xdr:rowOff>
    </xdr:from>
    <xdr:to>
      <xdr:col>5</xdr:col>
      <xdr:colOff>95250</xdr:colOff>
      <xdr:row>6</xdr:row>
      <xdr:rowOff>38100</xdr:rowOff>
    </xdr:to>
    <xdr:sp>
      <xdr:nvSpPr>
        <xdr:cNvPr id="1" name="Line 8"/>
        <xdr:cNvSpPr>
          <a:spLocks/>
        </xdr:cNvSpPr>
      </xdr:nvSpPr>
      <xdr:spPr>
        <a:xfrm flipV="1">
          <a:off x="2400300" y="15144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5105400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19050</xdr:rowOff>
    </xdr:from>
    <xdr:to>
      <xdr:col>1</xdr:col>
      <xdr:colOff>1647825</xdr:colOff>
      <xdr:row>2</xdr:row>
      <xdr:rowOff>19050</xdr:rowOff>
    </xdr:to>
    <xdr:sp>
      <xdr:nvSpPr>
        <xdr:cNvPr id="3" name="Line 7"/>
        <xdr:cNvSpPr>
          <a:spLocks/>
        </xdr:cNvSpPr>
      </xdr:nvSpPr>
      <xdr:spPr>
        <a:xfrm>
          <a:off x="876300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6</xdr:row>
      <xdr:rowOff>38100</xdr:rowOff>
    </xdr:from>
    <xdr:to>
      <xdr:col>5</xdr:col>
      <xdr:colOff>257175</xdr:colOff>
      <xdr:row>6</xdr:row>
      <xdr:rowOff>38100</xdr:rowOff>
    </xdr:to>
    <xdr:sp>
      <xdr:nvSpPr>
        <xdr:cNvPr id="1" name="Line 8"/>
        <xdr:cNvSpPr>
          <a:spLocks/>
        </xdr:cNvSpPr>
      </xdr:nvSpPr>
      <xdr:spPr>
        <a:xfrm flipV="1">
          <a:off x="2505075" y="15430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2" name="Line 8"/>
        <xdr:cNvSpPr>
          <a:spLocks/>
        </xdr:cNvSpPr>
      </xdr:nvSpPr>
      <xdr:spPr>
        <a:xfrm>
          <a:off x="5286375" y="4857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2</xdr:row>
      <xdr:rowOff>9525</xdr:rowOff>
    </xdr:from>
    <xdr:to>
      <xdr:col>1</xdr:col>
      <xdr:colOff>1781175</xdr:colOff>
      <xdr:row>2</xdr:row>
      <xdr:rowOff>9525</xdr:rowOff>
    </xdr:to>
    <xdr:sp>
      <xdr:nvSpPr>
        <xdr:cNvPr id="3" name="Line 7"/>
        <xdr:cNvSpPr>
          <a:spLocks/>
        </xdr:cNvSpPr>
      </xdr:nvSpPr>
      <xdr:spPr>
        <a:xfrm>
          <a:off x="952500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1\Share_DT\HaiBang\DAOTAO\KH-Daotao\2008-2009\Ky2\TKB-TC-Ky2-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hthi-l2(k1-0809)-l3(k2-0708)"/>
      <sheetName val="Lich-kycuoi"/>
      <sheetName val="LA"/>
      <sheetName val="AG"/>
      <sheetName val="CT"/>
      <sheetName val="TV"/>
      <sheetName val="BL"/>
      <sheetName val="BĐ.CT"/>
      <sheetName val="TG"/>
      <sheetName val="Q9"/>
      <sheetName val="DA"/>
      <sheetName val="ML"/>
      <sheetName val="NT"/>
      <sheetName val="ĐL"/>
      <sheetName val="GL"/>
      <sheetName val="lichxe"/>
      <sheetName val="lichxe-MaiLinh"/>
      <sheetName val="lichxe-D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2"/>
  <sheetViews>
    <sheetView view="pageBreakPreview" zoomScale="115" zoomScaleNormal="115" zoomScaleSheetLayoutView="115" zoomScalePageLayoutView="0" workbookViewId="0" topLeftCell="B1">
      <selection activeCell="F17" sqref="F17"/>
    </sheetView>
  </sheetViews>
  <sheetFormatPr defaultColWidth="9.140625" defaultRowHeight="12.75"/>
  <cols>
    <col min="1" max="1" width="7.57421875" style="12" customWidth="1"/>
    <col min="2" max="2" width="45.57421875" style="8" customWidth="1"/>
    <col min="3" max="3" width="9.00390625" style="12" customWidth="1"/>
    <col min="4" max="4" width="16.140625" style="12" customWidth="1"/>
    <col min="5" max="5" width="12.57421875" style="22" customWidth="1"/>
    <col min="6" max="6" width="31.140625" style="3" customWidth="1"/>
    <col min="7" max="7" width="14.7109375" style="12" customWidth="1"/>
    <col min="8" max="8" width="15.421875" style="171" hidden="1" customWidth="1"/>
    <col min="9" max="9" width="0.9921875" style="49" customWidth="1"/>
    <col min="10" max="10" width="9.140625" style="3" customWidth="1"/>
    <col min="11" max="16384" width="9.140625" style="3" customWidth="1"/>
  </cols>
  <sheetData>
    <row r="1" spans="1:10" s="1" customFormat="1" ht="18" customHeight="1">
      <c r="A1" s="212" t="s">
        <v>78</v>
      </c>
      <c r="B1" s="212"/>
      <c r="C1" s="29"/>
      <c r="D1" s="210" t="s">
        <v>9</v>
      </c>
      <c r="E1" s="210"/>
      <c r="F1" s="210"/>
      <c r="G1" s="210"/>
      <c r="H1" s="41"/>
      <c r="I1" s="41"/>
      <c r="J1" s="4"/>
    </row>
    <row r="2" spans="1:10" s="1" customFormat="1" ht="18" customHeight="1">
      <c r="A2" s="213" t="s">
        <v>79</v>
      </c>
      <c r="B2" s="213"/>
      <c r="C2" s="29"/>
      <c r="D2" s="210" t="s">
        <v>8</v>
      </c>
      <c r="E2" s="210"/>
      <c r="F2" s="210"/>
      <c r="G2" s="210"/>
      <c r="H2" s="41"/>
      <c r="I2" s="41"/>
      <c r="J2" s="4"/>
    </row>
    <row r="3" spans="1:10" s="1" customFormat="1" ht="18" customHeight="1">
      <c r="A3" s="213"/>
      <c r="B3" s="213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215" t="s">
        <v>103</v>
      </c>
      <c r="F4" s="215"/>
      <c r="G4" s="215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216" t="s">
        <v>88</v>
      </c>
      <c r="B6" s="216"/>
      <c r="C6" s="216"/>
      <c r="D6" s="216"/>
      <c r="E6" s="216"/>
      <c r="F6" s="216"/>
      <c r="G6" s="216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256" ht="16.5">
      <c r="A8" s="217" t="s">
        <v>92</v>
      </c>
      <c r="B8" s="217"/>
      <c r="C8" s="217"/>
      <c r="D8" s="217"/>
      <c r="E8" s="217"/>
      <c r="F8" s="217"/>
      <c r="G8" s="217"/>
      <c r="H8" s="42"/>
      <c r="I8" s="42"/>
      <c r="J8" s="32"/>
      <c r="K8" s="32"/>
      <c r="L8" s="32"/>
      <c r="M8" s="32"/>
      <c r="N8" s="32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ht="15.75">
      <c r="A9" s="211" t="s">
        <v>11</v>
      </c>
      <c r="B9" s="211"/>
      <c r="C9" s="211"/>
      <c r="D9" s="211"/>
      <c r="E9" s="211"/>
      <c r="F9" s="211"/>
      <c r="G9" s="211"/>
      <c r="H9" s="42"/>
      <c r="I9" s="42"/>
      <c r="J9" s="32"/>
      <c r="K9" s="32"/>
      <c r="L9" s="32"/>
      <c r="M9" s="32"/>
      <c r="N9" s="3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10" s="11" customFormat="1" ht="18" customHeight="1">
      <c r="A10" s="38"/>
      <c r="B10" s="50"/>
      <c r="C10" s="51"/>
      <c r="D10" s="28"/>
      <c r="E10" s="52"/>
      <c r="F10" s="53"/>
      <c r="G10" s="100"/>
      <c r="H10" s="167"/>
      <c r="I10" s="133"/>
      <c r="J10" s="134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68" t="s">
        <v>4</v>
      </c>
      <c r="I11" s="135" t="s">
        <v>5</v>
      </c>
      <c r="J11" s="134"/>
    </row>
    <row r="12" spans="1:256" s="108" customFormat="1" ht="18" customHeight="1">
      <c r="A12" s="103">
        <v>1</v>
      </c>
      <c r="B12" s="104" t="s">
        <v>14</v>
      </c>
      <c r="C12" s="103">
        <v>2</v>
      </c>
      <c r="D12" s="105" t="str">
        <f>LEFT(TEXT(H12,"dd/mm/yyy"),5)&amp;" - "&amp;LEFT(TEXT(H12+I12-1,"dd/mm/yyy"),5)</f>
        <v>14/09 - 21/09</v>
      </c>
      <c r="E12" s="106" t="s">
        <v>134</v>
      </c>
      <c r="F12" s="103" t="s">
        <v>86</v>
      </c>
      <c r="G12" s="103"/>
      <c r="H12" s="169">
        <v>42992</v>
      </c>
      <c r="I12" s="137">
        <v>8</v>
      </c>
      <c r="J12" s="138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10" s="112" customFormat="1" ht="16.5">
      <c r="A13" s="103">
        <v>2</v>
      </c>
      <c r="B13" s="104" t="s">
        <v>12</v>
      </c>
      <c r="C13" s="103">
        <v>2</v>
      </c>
      <c r="D13" s="105" t="str">
        <f>LEFT(TEXT(H13,"dd/mm/yyy"),5)&amp;" - "&amp;LEFT(TEXT(H13+I13-1,"dd/mm/yyy"),5)</f>
        <v>22/09 - 29/09</v>
      </c>
      <c r="E13" s="106" t="s">
        <v>134</v>
      </c>
      <c r="F13" s="103" t="s">
        <v>85</v>
      </c>
      <c r="G13" s="103"/>
      <c r="H13" s="170">
        <v>43000</v>
      </c>
      <c r="I13" s="137">
        <v>8</v>
      </c>
      <c r="J13" s="140"/>
    </row>
    <row r="14" spans="1:10" s="108" customFormat="1" ht="18" customHeight="1">
      <c r="A14" s="103">
        <v>3</v>
      </c>
      <c r="B14" s="226" t="s">
        <v>13</v>
      </c>
      <c r="C14" s="227">
        <v>2</v>
      </c>
      <c r="D14" s="228" t="str">
        <f>LEFT(TEXT(H15,"dd/mm/yyy"),5)&amp;" - "&amp;LEFT(TEXT(H15+I15-1,"dd/mm/yyy"),5)</f>
        <v>01/01 - 08/01</v>
      </c>
      <c r="E14" s="229" t="s">
        <v>157</v>
      </c>
      <c r="F14" s="227" t="s">
        <v>41</v>
      </c>
      <c r="G14" s="129"/>
      <c r="H14" s="169">
        <v>43016</v>
      </c>
      <c r="I14" s="137">
        <v>8</v>
      </c>
      <c r="J14" s="142"/>
    </row>
    <row r="15" spans="1:10" s="112" customFormat="1" ht="18" customHeight="1">
      <c r="A15" s="103">
        <v>4</v>
      </c>
      <c r="B15" s="110" t="s">
        <v>15</v>
      </c>
      <c r="C15" s="109">
        <v>2</v>
      </c>
      <c r="D15" s="105" t="str">
        <f>LEFT(TEXT(H14,"dd/mm/yyy"),5)&amp;" - "&amp;LEFT(TEXT(H14+I14-1,"dd/mm/yyy"),5)</f>
        <v>08/10 - 15/10</v>
      </c>
      <c r="E15" s="111" t="s">
        <v>134</v>
      </c>
      <c r="F15" s="109" t="s">
        <v>102</v>
      </c>
      <c r="H15" s="169">
        <v>43101</v>
      </c>
      <c r="I15" s="137">
        <v>8</v>
      </c>
      <c r="J15" s="141"/>
    </row>
    <row r="16" spans="1:10" s="11" customFormat="1" ht="18" customHeight="1">
      <c r="A16" s="219" t="s">
        <v>82</v>
      </c>
      <c r="B16" s="220"/>
      <c r="C16" s="220"/>
      <c r="D16" s="220"/>
      <c r="E16" s="220"/>
      <c r="F16" s="220"/>
      <c r="G16" s="221"/>
      <c r="H16" s="47"/>
      <c r="I16" s="144"/>
      <c r="J16" s="145"/>
    </row>
    <row r="17" spans="1:10" ht="24" customHeight="1">
      <c r="A17" s="82">
        <v>5</v>
      </c>
      <c r="B17" s="83" t="s">
        <v>17</v>
      </c>
      <c r="C17" s="82">
        <v>2</v>
      </c>
      <c r="D17" s="84" t="str">
        <f>LEFT(TEXT(H17,"dd/mm/yyy"),5)&amp;" - "&amp;LEFT(TEXT(H17+I17-1,"dd/mm/yyy"),5)</f>
        <v>30/09 - 07/10</v>
      </c>
      <c r="E17" s="160" t="s">
        <v>134</v>
      </c>
      <c r="F17" s="82" t="s">
        <v>44</v>
      </c>
      <c r="G17" s="92"/>
      <c r="H17" s="47">
        <v>43008</v>
      </c>
      <c r="I17" s="144">
        <v>8</v>
      </c>
      <c r="J17" s="146"/>
    </row>
    <row r="18" spans="1:10" ht="21.75" customHeight="1">
      <c r="A18" s="82">
        <v>6</v>
      </c>
      <c r="B18" s="83" t="s">
        <v>16</v>
      </c>
      <c r="C18" s="82">
        <v>2</v>
      </c>
      <c r="D18" s="84" t="str">
        <f>LEFT(TEXT(H18,"dd/mm/yyy"),5)&amp;" - "&amp;LEFT(TEXT(H18+I18-1,"dd/mm/yyy"),5)</f>
        <v>10/11 - 17/11</v>
      </c>
      <c r="E18" s="160" t="s">
        <v>134</v>
      </c>
      <c r="F18" s="82" t="s">
        <v>42</v>
      </c>
      <c r="G18" s="82"/>
      <c r="H18" s="47">
        <v>43049</v>
      </c>
      <c r="I18" s="144">
        <v>8</v>
      </c>
      <c r="J18" s="146"/>
    </row>
    <row r="19" spans="1:10" s="11" customFormat="1" ht="21.75" customHeight="1">
      <c r="A19" s="82">
        <v>7</v>
      </c>
      <c r="B19" s="71" t="s">
        <v>19</v>
      </c>
      <c r="C19" s="14">
        <v>2</v>
      </c>
      <c r="D19" s="84" t="str">
        <f>LEFT(TEXT(H22,"dd/mm/yyy"),5)&amp;" - "&amp;LEFT(TEXT(H22+I22-1,"dd/mm/yyy"),5)</f>
        <v>19/11 - 26/11</v>
      </c>
      <c r="E19" s="77" t="s">
        <v>134</v>
      </c>
      <c r="F19" s="14" t="s">
        <v>44</v>
      </c>
      <c r="G19" s="166"/>
      <c r="H19" s="47">
        <v>43084</v>
      </c>
      <c r="I19" s="144">
        <v>8</v>
      </c>
      <c r="J19" s="134"/>
    </row>
    <row r="20" spans="1:10" s="11" customFormat="1" ht="25.5" customHeight="1">
      <c r="A20" s="82">
        <v>8</v>
      </c>
      <c r="B20" s="71" t="s">
        <v>18</v>
      </c>
      <c r="C20" s="14">
        <v>2</v>
      </c>
      <c r="D20" s="75" t="str">
        <f>LEFT(TEXT(H20,"dd/mm/yyy"),5)&amp;" - "&amp;LEFT(TEXT(H20+I20-1,"dd/mm/yyy"),5)</f>
        <v>27/11 - 04/12</v>
      </c>
      <c r="E20" s="77" t="s">
        <v>134</v>
      </c>
      <c r="F20" s="14" t="s">
        <v>45</v>
      </c>
      <c r="G20" s="14"/>
      <c r="H20" s="47">
        <v>43066</v>
      </c>
      <c r="I20" s="144">
        <v>8</v>
      </c>
      <c r="J20" s="134"/>
    </row>
    <row r="21" spans="1:10" s="1" customFormat="1" ht="20.25" customHeight="1">
      <c r="A21" s="82">
        <v>9</v>
      </c>
      <c r="B21" s="72" t="s">
        <v>20</v>
      </c>
      <c r="C21" s="66">
        <v>2</v>
      </c>
      <c r="D21" s="76" t="str">
        <f>LEFT(TEXT(H21,"dd/mm/yyy"),5)&amp;" - "&amp;LEFT(TEXT(H21+I21-1,"dd/mm/yyy"),5)</f>
        <v>05/12 - 12/12</v>
      </c>
      <c r="E21" s="78" t="s">
        <v>134</v>
      </c>
      <c r="F21" s="66" t="s">
        <v>45</v>
      </c>
      <c r="G21" s="66"/>
      <c r="H21" s="47">
        <v>43074</v>
      </c>
      <c r="I21" s="144">
        <v>8</v>
      </c>
      <c r="J21" s="147"/>
    </row>
    <row r="22" spans="1:10" ht="21.75" customHeight="1">
      <c r="A22" s="82">
        <v>10</v>
      </c>
      <c r="B22" s="83" t="s">
        <v>83</v>
      </c>
      <c r="C22" s="82">
        <v>2</v>
      </c>
      <c r="D22" s="75" t="str">
        <f>LEFT(TEXT(H19,"dd/mm/yyy"),5)&amp;" - "&amp;LEFT(TEXT(H19+I19-1,"dd/mm/yyy"),5)</f>
        <v>15/12 - 22/12</v>
      </c>
      <c r="E22" s="160" t="s">
        <v>134</v>
      </c>
      <c r="F22" s="82" t="s">
        <v>43</v>
      </c>
      <c r="G22" s="82"/>
      <c r="H22" s="47">
        <v>43058</v>
      </c>
      <c r="I22" s="144">
        <v>8</v>
      </c>
      <c r="J22" s="146"/>
    </row>
    <row r="23" spans="1:7" ht="81" customHeight="1">
      <c r="A23" s="222" t="s">
        <v>122</v>
      </c>
      <c r="B23" s="222"/>
      <c r="C23" s="222"/>
      <c r="D23" s="222"/>
      <c r="E23" s="222"/>
      <c r="F23" s="222"/>
      <c r="G23" s="222"/>
    </row>
    <row r="24" spans="1:8" ht="16.5">
      <c r="A24" s="58"/>
      <c r="B24" s="65"/>
      <c r="C24" s="60"/>
      <c r="D24" s="61"/>
      <c r="E24" s="223" t="s">
        <v>127</v>
      </c>
      <c r="F24" s="223"/>
      <c r="G24" s="223"/>
      <c r="H24" s="47"/>
    </row>
    <row r="25" spans="1:9" ht="16.5">
      <c r="A25" s="58"/>
      <c r="B25" s="67"/>
      <c r="C25" s="60"/>
      <c r="D25" s="61"/>
      <c r="E25" s="223" t="s">
        <v>128</v>
      </c>
      <c r="F25" s="223"/>
      <c r="G25" s="223"/>
      <c r="H25" s="47"/>
      <c r="I25" s="46"/>
    </row>
    <row r="26" spans="1:9" ht="16.5">
      <c r="A26" s="58"/>
      <c r="B26" s="67"/>
      <c r="C26" s="60"/>
      <c r="D26" s="61"/>
      <c r="E26" s="223" t="s">
        <v>129</v>
      </c>
      <c r="F26" s="223"/>
      <c r="G26" s="223"/>
      <c r="H26" s="47"/>
      <c r="I26" s="46"/>
    </row>
    <row r="27" spans="1:9" ht="15.75">
      <c r="A27" s="58"/>
      <c r="B27" s="67"/>
      <c r="C27" s="60"/>
      <c r="D27" s="61"/>
      <c r="E27" s="224"/>
      <c r="F27" s="224"/>
      <c r="G27" s="224"/>
      <c r="H27" s="47"/>
      <c r="I27" s="46"/>
    </row>
    <row r="28" spans="1:9" ht="15.75">
      <c r="A28" s="58"/>
      <c r="B28" s="67"/>
      <c r="C28" s="60"/>
      <c r="D28" s="61"/>
      <c r="E28" s="62"/>
      <c r="F28" s="68"/>
      <c r="G28" s="69"/>
      <c r="H28" s="47"/>
      <c r="I28" s="46"/>
    </row>
    <row r="29" spans="1:9" ht="15.75">
      <c r="A29" s="58"/>
      <c r="B29" s="67"/>
      <c r="C29" s="60"/>
      <c r="D29" s="61"/>
      <c r="E29" s="62"/>
      <c r="F29" s="68"/>
      <c r="G29" s="69"/>
      <c r="H29" s="47"/>
      <c r="I29" s="46"/>
    </row>
    <row r="30" spans="1:9" ht="18.75">
      <c r="A30" s="58"/>
      <c r="B30" s="67"/>
      <c r="C30" s="60"/>
      <c r="D30" s="61"/>
      <c r="E30" s="225" t="s">
        <v>130</v>
      </c>
      <c r="F30" s="225"/>
      <c r="G30" s="225"/>
      <c r="H30" s="47"/>
      <c r="I30" s="46"/>
    </row>
    <row r="31" spans="1:7" ht="15.75">
      <c r="A31" s="1"/>
      <c r="B31" s="1"/>
      <c r="C31" s="26"/>
      <c r="D31" s="26"/>
      <c r="E31" s="21"/>
      <c r="F31" s="1"/>
      <c r="G31" s="26"/>
    </row>
    <row r="32" spans="1:7" ht="15.75">
      <c r="A32" s="1"/>
      <c r="B32" s="1"/>
      <c r="C32" s="26"/>
      <c r="D32" s="26"/>
      <c r="E32" s="21"/>
      <c r="F32" s="1"/>
      <c r="G32" s="26"/>
    </row>
    <row r="33" spans="1:7" ht="15.75">
      <c r="A33" s="1"/>
      <c r="B33" s="1"/>
      <c r="C33" s="26"/>
      <c r="D33" s="26"/>
      <c r="E33" s="21"/>
      <c r="F33" s="1"/>
      <c r="G33" s="26"/>
    </row>
    <row r="34" spans="1:5" ht="15.75">
      <c r="A34" s="3"/>
      <c r="B34" s="3"/>
      <c r="E34" s="23"/>
    </row>
    <row r="35" spans="1:5" ht="15.75">
      <c r="A35" s="3"/>
      <c r="B35" s="3"/>
      <c r="E35" s="23"/>
    </row>
    <row r="36" spans="1:5" ht="15.75">
      <c r="A36" s="3"/>
      <c r="B36" s="3"/>
      <c r="E36" s="23"/>
    </row>
    <row r="37" spans="1:5" ht="15.75">
      <c r="A37" s="3"/>
      <c r="B37" s="3"/>
      <c r="E37" s="23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7" ht="15.75">
      <c r="A48" s="9"/>
      <c r="B48" s="10"/>
      <c r="C48" s="7"/>
      <c r="D48" s="27"/>
      <c r="E48" s="18"/>
      <c r="F48" s="7"/>
      <c r="G48" s="25"/>
    </row>
    <row r="49" spans="1:7" ht="15.75">
      <c r="A49" s="15"/>
      <c r="B49" s="16"/>
      <c r="C49" s="24"/>
      <c r="D49" s="17"/>
      <c r="E49" s="19"/>
      <c r="F49" s="218"/>
      <c r="G49" s="218"/>
    </row>
    <row r="50" spans="1:7" ht="15.75">
      <c r="A50" s="15"/>
      <c r="B50" s="16"/>
      <c r="C50" s="24"/>
      <c r="D50" s="17"/>
      <c r="E50" s="19"/>
      <c r="F50" s="218"/>
      <c r="G50" s="218"/>
    </row>
    <row r="51" spans="1:7" ht="15.75">
      <c r="A51" s="16"/>
      <c r="B51" s="16"/>
      <c r="C51" s="24"/>
      <c r="D51" s="24"/>
      <c r="E51" s="20"/>
      <c r="F51" s="5"/>
      <c r="G51" s="6"/>
    </row>
    <row r="52" spans="1:7" ht="15.75">
      <c r="A52" s="1"/>
      <c r="B52" s="1"/>
      <c r="C52" s="26"/>
      <c r="D52" s="26"/>
      <c r="E52" s="21"/>
      <c r="F52" s="5"/>
      <c r="G52" s="6"/>
    </row>
  </sheetData>
  <sheetProtection/>
  <mergeCells count="53">
    <mergeCell ref="F49:G49"/>
    <mergeCell ref="A16:G16"/>
    <mergeCell ref="A23:G23"/>
    <mergeCell ref="E26:G26"/>
    <mergeCell ref="E27:G27"/>
    <mergeCell ref="E30:G30"/>
    <mergeCell ref="E24:G24"/>
    <mergeCell ref="E25:G25"/>
    <mergeCell ref="BS8:BY8"/>
    <mergeCell ref="BZ8:CF8"/>
    <mergeCell ref="DW8:EC8"/>
    <mergeCell ref="GH8:GN8"/>
    <mergeCell ref="CN8:CT8"/>
    <mergeCell ref="CU8:DA8"/>
    <mergeCell ref="ED8:EJ8"/>
    <mergeCell ref="F50:G50"/>
    <mergeCell ref="HJ8:HP8"/>
    <mergeCell ref="ER8:EX8"/>
    <mergeCell ref="EY8:FE8"/>
    <mergeCell ref="FF8:FL8"/>
    <mergeCell ref="GA8:GG8"/>
    <mergeCell ref="GO8:GU8"/>
    <mergeCell ref="GV8:HB8"/>
    <mergeCell ref="FM8:FS8"/>
    <mergeCell ref="FT8:FZ8"/>
    <mergeCell ref="AQ8:AW8"/>
    <mergeCell ref="IS8:IV8"/>
    <mergeCell ref="EK8:EQ8"/>
    <mergeCell ref="IE8:IK8"/>
    <mergeCell ref="IL8:IR8"/>
    <mergeCell ref="HC8:HI8"/>
    <mergeCell ref="HX8:ID8"/>
    <mergeCell ref="HQ8:HW8"/>
    <mergeCell ref="DI8:DO8"/>
    <mergeCell ref="DP8:DV8"/>
    <mergeCell ref="AJ8:AP8"/>
    <mergeCell ref="AX8:BD8"/>
    <mergeCell ref="DB8:DH8"/>
    <mergeCell ref="A6:G6"/>
    <mergeCell ref="A8:G8"/>
    <mergeCell ref="O8:U8"/>
    <mergeCell ref="V8:AB8"/>
    <mergeCell ref="BE8:BK8"/>
    <mergeCell ref="CG8:CM8"/>
    <mergeCell ref="BL8:BR8"/>
    <mergeCell ref="D1:G1"/>
    <mergeCell ref="D2:G2"/>
    <mergeCell ref="A9:G9"/>
    <mergeCell ref="A1:B1"/>
    <mergeCell ref="A2:B2"/>
    <mergeCell ref="AC8:AI8"/>
    <mergeCell ref="A3:B3"/>
    <mergeCell ref="E4:G4"/>
  </mergeCells>
  <printOptions horizontalCentered="1"/>
  <pageMargins left="0.24" right="0.5" top="0.22" bottom="0.06" header="0.2" footer="0.196850393700787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4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7.8515625" style="12" customWidth="1"/>
    <col min="2" max="2" width="43.8515625" style="8" customWidth="1"/>
    <col min="3" max="3" width="6.421875" style="12" customWidth="1"/>
    <col min="4" max="4" width="17.140625" style="12" customWidth="1"/>
    <col min="5" max="5" width="10.8515625" style="22" customWidth="1"/>
    <col min="6" max="6" width="29.8515625" style="3" customWidth="1"/>
    <col min="7" max="7" width="25.140625" style="12" customWidth="1"/>
    <col min="8" max="8" width="15.421875" style="49" hidden="1" customWidth="1"/>
    <col min="9" max="9" width="11.28125" style="49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212" t="s">
        <v>78</v>
      </c>
      <c r="B1" s="212"/>
      <c r="C1" s="29"/>
      <c r="D1" s="210" t="s">
        <v>9</v>
      </c>
      <c r="E1" s="210"/>
      <c r="F1" s="210"/>
      <c r="G1" s="210"/>
      <c r="H1" s="41"/>
      <c r="I1" s="41"/>
      <c r="J1" s="4"/>
    </row>
    <row r="2" spans="1:10" s="1" customFormat="1" ht="18" customHeight="1">
      <c r="A2" s="213" t="s">
        <v>79</v>
      </c>
      <c r="B2" s="213"/>
      <c r="C2" s="29"/>
      <c r="D2" s="210" t="s">
        <v>8</v>
      </c>
      <c r="E2" s="210"/>
      <c r="F2" s="210"/>
      <c r="G2" s="210"/>
      <c r="H2" s="41"/>
      <c r="I2" s="41"/>
      <c r="J2" s="4"/>
    </row>
    <row r="3" spans="1:10" s="1" customFormat="1" ht="18" customHeight="1">
      <c r="A3" s="213"/>
      <c r="B3" s="213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215" t="s">
        <v>103</v>
      </c>
      <c r="F4" s="215"/>
      <c r="G4" s="215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216" t="s">
        <v>88</v>
      </c>
      <c r="B6" s="216"/>
      <c r="C6" s="216"/>
      <c r="D6" s="216"/>
      <c r="E6" s="216"/>
      <c r="F6" s="216"/>
      <c r="G6" s="216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10" s="1" customFormat="1" ht="18" customHeight="1">
      <c r="A8" s="217" t="s">
        <v>93</v>
      </c>
      <c r="B8" s="217"/>
      <c r="C8" s="217"/>
      <c r="D8" s="217"/>
      <c r="E8" s="217"/>
      <c r="F8" s="217"/>
      <c r="G8" s="217"/>
      <c r="H8" s="43"/>
      <c r="I8" s="43"/>
      <c r="J8" s="2"/>
    </row>
    <row r="9" spans="1:10" s="1" customFormat="1" ht="18" customHeight="1">
      <c r="A9" s="211" t="s">
        <v>11</v>
      </c>
      <c r="B9" s="211"/>
      <c r="C9" s="211"/>
      <c r="D9" s="211"/>
      <c r="E9" s="211"/>
      <c r="F9" s="211"/>
      <c r="G9" s="211"/>
      <c r="H9" s="43"/>
      <c r="I9" s="43"/>
      <c r="J9" s="2"/>
    </row>
    <row r="10" spans="1:10" s="39" customFormat="1" ht="18" customHeight="1">
      <c r="A10" s="101"/>
      <c r="B10" s="50"/>
      <c r="C10" s="51"/>
      <c r="D10" s="28"/>
      <c r="E10" s="52"/>
      <c r="F10" s="53"/>
      <c r="G10" s="100"/>
      <c r="H10" s="48"/>
      <c r="I10" s="48"/>
      <c r="J10" s="1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102" t="s">
        <v>7</v>
      </c>
      <c r="G11" s="33" t="s">
        <v>2</v>
      </c>
      <c r="H11" s="135" t="s">
        <v>4</v>
      </c>
      <c r="I11" s="135" t="s">
        <v>5</v>
      </c>
      <c r="J11" s="145"/>
    </row>
    <row r="12" spans="1:10" s="11" customFormat="1" ht="31.5">
      <c r="A12" s="14">
        <v>1</v>
      </c>
      <c r="B12" s="71" t="s">
        <v>32</v>
      </c>
      <c r="C12" s="14">
        <v>2</v>
      </c>
      <c r="D12" s="75" t="str">
        <f>LEFT(TEXT(H12,"dd/mm/yyy"),5)&amp;" - "&amp;LEFT(TEXT(H12+I12-1,"dd/mm/yyy"),5)</f>
        <v>14/09 - 21/09</v>
      </c>
      <c r="E12" s="77" t="s">
        <v>135</v>
      </c>
      <c r="F12" s="99" t="s">
        <v>70</v>
      </c>
      <c r="G12" s="14"/>
      <c r="H12" s="135">
        <v>42992</v>
      </c>
      <c r="I12" s="144">
        <v>8</v>
      </c>
      <c r="J12" s="134"/>
    </row>
    <row r="13" spans="1:10" s="1" customFormat="1" ht="16.5">
      <c r="A13" s="14">
        <v>2</v>
      </c>
      <c r="B13" s="71" t="s">
        <v>33</v>
      </c>
      <c r="C13" s="14">
        <v>2</v>
      </c>
      <c r="D13" s="75" t="str">
        <f>LEFT(TEXT(H13,"dd/mm/yyy"),5)&amp;" - "&amp;LEFT(TEXT(H13+I13-1,"dd/mm/yyy"),5)</f>
        <v>22/09 - 29/09</v>
      </c>
      <c r="E13" s="77" t="s">
        <v>135</v>
      </c>
      <c r="F13" s="91" t="s">
        <v>71</v>
      </c>
      <c r="G13" s="74"/>
      <c r="H13" s="143">
        <v>42635</v>
      </c>
      <c r="I13" s="144">
        <v>8</v>
      </c>
      <c r="J13" s="147"/>
    </row>
    <row r="14" spans="1:10" ht="38.25" customHeight="1">
      <c r="A14" s="14">
        <v>3</v>
      </c>
      <c r="B14" s="71" t="s">
        <v>76</v>
      </c>
      <c r="C14" s="14">
        <v>2</v>
      </c>
      <c r="D14" s="75" t="str">
        <f>LEFT(TEXT(H14,"dd/mm/yyy"),5)&amp;" - "&amp;LEFT(TEXT(H14+I14-1,"dd/mm/yyy"),5)</f>
        <v>30/09 - 07/10</v>
      </c>
      <c r="E14" s="77" t="s">
        <v>135</v>
      </c>
      <c r="F14" s="14" t="s">
        <v>39</v>
      </c>
      <c r="G14" s="86"/>
      <c r="H14" s="143">
        <v>43008</v>
      </c>
      <c r="I14" s="144">
        <v>8</v>
      </c>
      <c r="J14" s="158"/>
    </row>
    <row r="15" spans="1:10" s="11" customFormat="1" ht="16.5">
      <c r="A15" s="14">
        <v>4</v>
      </c>
      <c r="B15" s="80" t="s">
        <v>75</v>
      </c>
      <c r="C15" s="79">
        <v>2</v>
      </c>
      <c r="D15" s="81" t="str">
        <f>LEFT(TEXT(H15,"dd/mm/yyy"),5)&amp;" - "&amp;LEFT(TEXT(H15+I15-1,"dd/mm/yyy"),5)</f>
        <v>09/10 - 16/10</v>
      </c>
      <c r="E15" s="161" t="s">
        <v>135</v>
      </c>
      <c r="F15" s="79" t="s">
        <v>90</v>
      </c>
      <c r="G15" s="86"/>
      <c r="H15" s="143">
        <v>43017</v>
      </c>
      <c r="I15" s="144">
        <v>8</v>
      </c>
      <c r="J15" s="134"/>
    </row>
    <row r="16" spans="1:10" s="11" customFormat="1" ht="16.5">
      <c r="A16" s="14">
        <v>6</v>
      </c>
      <c r="B16" s="85" t="s">
        <v>60</v>
      </c>
      <c r="C16" s="88"/>
      <c r="D16" s="89"/>
      <c r="E16" s="88"/>
      <c r="F16" s="88"/>
      <c r="G16" s="87"/>
      <c r="H16" s="143"/>
      <c r="I16" s="144"/>
      <c r="J16" s="134"/>
    </row>
    <row r="17" spans="1:10" s="11" customFormat="1" ht="16.5">
      <c r="A17" s="14">
        <v>7</v>
      </c>
      <c r="B17" s="206" t="s">
        <v>34</v>
      </c>
      <c r="C17" s="207">
        <v>2</v>
      </c>
      <c r="D17" s="208" t="str">
        <f aca="true" t="shared" si="0" ref="D17:D22">LEFT(TEXT(H17,"dd/mm/yyy"),5)&amp;" - "&amp;LEFT(TEXT(H17+I17-1,"dd/mm/yyy"),5)</f>
        <v>30/10 - 06/11</v>
      </c>
      <c r="E17" s="209" t="s">
        <v>135</v>
      </c>
      <c r="F17" s="207" t="s">
        <v>160</v>
      </c>
      <c r="G17" s="90"/>
      <c r="H17" s="143">
        <v>43038</v>
      </c>
      <c r="I17" s="144">
        <v>8</v>
      </c>
      <c r="J17" s="134"/>
    </row>
    <row r="18" spans="1:10" s="11" customFormat="1" ht="16.5">
      <c r="A18" s="14">
        <v>8</v>
      </c>
      <c r="B18" s="80" t="s">
        <v>35</v>
      </c>
      <c r="C18" s="79">
        <v>2</v>
      </c>
      <c r="D18" s="81" t="str">
        <f t="shared" si="0"/>
        <v>08/11 - 15/11</v>
      </c>
      <c r="E18" s="161" t="s">
        <v>135</v>
      </c>
      <c r="F18" s="79" t="s">
        <v>46</v>
      </c>
      <c r="G18" s="86"/>
      <c r="H18" s="143">
        <v>43047</v>
      </c>
      <c r="I18" s="144">
        <v>8</v>
      </c>
      <c r="J18" s="134"/>
    </row>
    <row r="19" spans="1:10" ht="16.5">
      <c r="A19" s="14">
        <v>9</v>
      </c>
      <c r="B19" s="71" t="s">
        <v>77</v>
      </c>
      <c r="C19" s="14">
        <v>2</v>
      </c>
      <c r="D19" s="75" t="str">
        <f t="shared" si="0"/>
        <v>17/11 - 24/11</v>
      </c>
      <c r="E19" s="77" t="s">
        <v>135</v>
      </c>
      <c r="F19" s="96" t="s">
        <v>70</v>
      </c>
      <c r="G19" s="74"/>
      <c r="H19" s="143">
        <v>43056</v>
      </c>
      <c r="I19" s="144">
        <v>8</v>
      </c>
      <c r="J19" s="158"/>
    </row>
    <row r="20" spans="1:10" s="108" customFormat="1" ht="31.5">
      <c r="A20" s="103">
        <v>10</v>
      </c>
      <c r="B20" s="104" t="s">
        <v>36</v>
      </c>
      <c r="C20" s="103">
        <v>2</v>
      </c>
      <c r="D20" s="105" t="str">
        <f t="shared" si="0"/>
        <v>27/11 - 04/12</v>
      </c>
      <c r="E20" s="113" t="s">
        <v>135</v>
      </c>
      <c r="F20" s="148" t="s">
        <v>72</v>
      </c>
      <c r="G20" s="120"/>
      <c r="H20" s="136">
        <v>43066</v>
      </c>
      <c r="I20" s="137">
        <v>8</v>
      </c>
      <c r="J20" s="154"/>
    </row>
    <row r="21" spans="1:10" s="1" customFormat="1" ht="31.5">
      <c r="A21" s="14">
        <v>11</v>
      </c>
      <c r="B21" s="71" t="s">
        <v>37</v>
      </c>
      <c r="C21" s="14">
        <v>2</v>
      </c>
      <c r="D21" s="75" t="str">
        <f t="shared" si="0"/>
        <v>05/12 - 12/12</v>
      </c>
      <c r="E21" s="77" t="s">
        <v>135</v>
      </c>
      <c r="F21" s="96" t="s">
        <v>70</v>
      </c>
      <c r="G21" s="74"/>
      <c r="H21" s="143">
        <v>43074</v>
      </c>
      <c r="I21" s="144">
        <v>8</v>
      </c>
      <c r="J21" s="147"/>
    </row>
    <row r="22" spans="1:256" ht="16.5">
      <c r="A22" s="14">
        <v>12</v>
      </c>
      <c r="B22" s="94" t="s">
        <v>38</v>
      </c>
      <c r="C22" s="93">
        <v>2</v>
      </c>
      <c r="D22" s="95" t="str">
        <f t="shared" si="0"/>
        <v>15/12 - 22/12</v>
      </c>
      <c r="E22" s="162" t="s">
        <v>135</v>
      </c>
      <c r="F22" s="98" t="s">
        <v>73</v>
      </c>
      <c r="G22" s="74"/>
      <c r="H22" s="143">
        <v>43084</v>
      </c>
      <c r="I22" s="144">
        <v>8</v>
      </c>
      <c r="J22" s="159"/>
      <c r="K22" s="28"/>
      <c r="L22" s="28"/>
      <c r="M22" s="28"/>
      <c r="N22" s="28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10" ht="111.75" customHeight="1">
      <c r="A23" s="222" t="s">
        <v>123</v>
      </c>
      <c r="B23" s="222"/>
      <c r="C23" s="222"/>
      <c r="D23" s="222"/>
      <c r="E23" s="222"/>
      <c r="F23" s="222"/>
      <c r="G23" s="222"/>
      <c r="H23" s="157"/>
      <c r="I23" s="157"/>
      <c r="J23" s="146"/>
    </row>
    <row r="24" spans="1:10" s="11" customFormat="1" ht="15.75">
      <c r="A24" s="58"/>
      <c r="B24" s="59"/>
      <c r="C24" s="60"/>
      <c r="D24" s="61"/>
      <c r="E24" s="62"/>
      <c r="F24" s="63"/>
      <c r="G24" s="64"/>
      <c r="H24" s="47"/>
      <c r="I24" s="43"/>
      <c r="J24" s="13"/>
    </row>
    <row r="25" spans="1:8" ht="16.5">
      <c r="A25" s="58"/>
      <c r="B25" s="65"/>
      <c r="C25" s="60"/>
      <c r="D25" s="61"/>
      <c r="E25" s="223" t="s">
        <v>127</v>
      </c>
      <c r="F25" s="223"/>
      <c r="G25" s="223"/>
      <c r="H25" s="47"/>
    </row>
    <row r="26" spans="1:9" ht="16.5">
      <c r="A26" s="58"/>
      <c r="B26" s="67"/>
      <c r="C26" s="60"/>
      <c r="D26" s="61"/>
      <c r="E26" s="223" t="s">
        <v>128</v>
      </c>
      <c r="F26" s="223"/>
      <c r="G26" s="223"/>
      <c r="H26" s="47"/>
      <c r="I26" s="46"/>
    </row>
    <row r="27" spans="1:9" ht="16.5">
      <c r="A27" s="58"/>
      <c r="B27" s="67"/>
      <c r="C27" s="60"/>
      <c r="D27" s="61"/>
      <c r="E27" s="223" t="s">
        <v>129</v>
      </c>
      <c r="F27" s="223"/>
      <c r="G27" s="223"/>
      <c r="H27" s="47"/>
      <c r="I27" s="46"/>
    </row>
    <row r="28" spans="1:9" ht="16.5" customHeight="1">
      <c r="A28" s="58"/>
      <c r="B28" s="67"/>
      <c r="C28" s="60"/>
      <c r="D28" s="61"/>
      <c r="E28" s="224"/>
      <c r="F28" s="224"/>
      <c r="G28" s="224"/>
      <c r="H28" s="47"/>
      <c r="I28" s="46"/>
    </row>
    <row r="29" spans="1:9" ht="12.75" customHeight="1">
      <c r="A29" s="58"/>
      <c r="B29" s="67"/>
      <c r="C29" s="60"/>
      <c r="D29" s="61"/>
      <c r="E29" s="62"/>
      <c r="F29" s="68"/>
      <c r="G29" s="69"/>
      <c r="H29" s="47"/>
      <c r="I29" s="46"/>
    </row>
    <row r="30" spans="1:9" ht="15.75">
      <c r="A30" s="58"/>
      <c r="B30" s="67"/>
      <c r="C30" s="60"/>
      <c r="D30" s="61"/>
      <c r="E30" s="62"/>
      <c r="F30" s="68"/>
      <c r="G30" s="69"/>
      <c r="H30" s="47"/>
      <c r="I30" s="46"/>
    </row>
    <row r="31" spans="1:9" ht="18.75">
      <c r="A31" s="58"/>
      <c r="B31" s="67"/>
      <c r="C31" s="60"/>
      <c r="D31" s="61"/>
      <c r="E31" s="225" t="s">
        <v>130</v>
      </c>
      <c r="F31" s="225"/>
      <c r="G31" s="225"/>
      <c r="H31" s="47"/>
      <c r="I31" s="46"/>
    </row>
    <row r="32" spans="1:9" ht="15.75">
      <c r="A32" s="58"/>
      <c r="B32" s="67"/>
      <c r="C32" s="60"/>
      <c r="D32" s="61"/>
      <c r="E32" s="62"/>
      <c r="F32" s="68"/>
      <c r="G32" s="69"/>
      <c r="H32" s="47"/>
      <c r="I32" s="46"/>
    </row>
    <row r="33" spans="1:9" ht="18.75">
      <c r="A33" s="58"/>
      <c r="B33" s="67"/>
      <c r="C33" s="60"/>
      <c r="D33" s="61"/>
      <c r="E33" s="225"/>
      <c r="F33" s="225"/>
      <c r="G33" s="225"/>
      <c r="H33" s="47"/>
      <c r="I33" s="46"/>
    </row>
    <row r="34" spans="1:7" ht="15.75">
      <c r="A34" s="1"/>
      <c r="B34" s="1"/>
      <c r="C34" s="26"/>
      <c r="D34" s="26"/>
      <c r="E34" s="21"/>
      <c r="F34" s="1"/>
      <c r="G34" s="26"/>
    </row>
    <row r="35" spans="1:5" ht="15.75">
      <c r="A35" s="3"/>
      <c r="B35" s="3"/>
      <c r="E35" s="23"/>
    </row>
    <row r="36" spans="1:5" ht="15.75">
      <c r="A36" s="3"/>
      <c r="B36" s="3"/>
      <c r="E36" s="23"/>
    </row>
    <row r="37" spans="1:5" ht="15.75">
      <c r="A37" s="3"/>
      <c r="B37" s="3"/>
      <c r="E37" s="23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5" ht="15.75">
      <c r="A48" s="3"/>
      <c r="B48" s="3"/>
      <c r="E48" s="23"/>
    </row>
    <row r="49" spans="1:5" ht="15.75">
      <c r="A49" s="3"/>
      <c r="B49" s="3"/>
      <c r="E49" s="23"/>
    </row>
    <row r="50" spans="1:7" ht="15.75">
      <c r="A50" s="9"/>
      <c r="B50" s="10"/>
      <c r="C50" s="7"/>
      <c r="D50" s="27"/>
      <c r="E50" s="18"/>
      <c r="F50" s="7"/>
      <c r="G50" s="25"/>
    </row>
    <row r="51" spans="1:7" ht="15.75">
      <c r="A51" s="15"/>
      <c r="B51" s="16"/>
      <c r="C51" s="24"/>
      <c r="D51" s="17"/>
      <c r="E51" s="19"/>
      <c r="F51" s="218"/>
      <c r="G51" s="218"/>
    </row>
    <row r="52" spans="1:7" ht="15.75">
      <c r="A52" s="15"/>
      <c r="B52" s="16"/>
      <c r="C52" s="24"/>
      <c r="D52" s="17"/>
      <c r="E52" s="19"/>
      <c r="F52" s="218"/>
      <c r="G52" s="218"/>
    </row>
    <row r="53" spans="1:7" ht="15.75">
      <c r="A53" s="16"/>
      <c r="B53" s="16"/>
      <c r="C53" s="24"/>
      <c r="D53" s="24"/>
      <c r="E53" s="20"/>
      <c r="F53" s="5"/>
      <c r="G53" s="6"/>
    </row>
    <row r="54" spans="1:7" ht="15.75">
      <c r="A54" s="1"/>
      <c r="B54" s="1"/>
      <c r="C54" s="26"/>
      <c r="D54" s="26"/>
      <c r="E54" s="21"/>
      <c r="F54" s="5"/>
      <c r="G54" s="6"/>
    </row>
  </sheetData>
  <sheetProtection/>
  <mergeCells count="18">
    <mergeCell ref="A3:B3"/>
    <mergeCell ref="E4:G4"/>
    <mergeCell ref="A8:G8"/>
    <mergeCell ref="A9:G9"/>
    <mergeCell ref="E25:G25"/>
    <mergeCell ref="A1:B1"/>
    <mergeCell ref="D1:G1"/>
    <mergeCell ref="A2:B2"/>
    <mergeCell ref="D2:G2"/>
    <mergeCell ref="A6:G6"/>
    <mergeCell ref="A23:G23"/>
    <mergeCell ref="E26:G26"/>
    <mergeCell ref="E28:G28"/>
    <mergeCell ref="F51:G51"/>
    <mergeCell ref="F52:G52"/>
    <mergeCell ref="E27:G27"/>
    <mergeCell ref="E33:G33"/>
    <mergeCell ref="E31:G31"/>
  </mergeCells>
  <printOptions/>
  <pageMargins left="1.31" right="0.45" top="0" bottom="0" header="0" footer="0"/>
  <pageSetup horizontalDpi="600" verticalDpi="600" orientation="landscape" paperSize="9" scale="85" r:id="rId2"/>
  <colBreaks count="1" manualBreakCount="1">
    <brk id="7" max="3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8"/>
  <sheetViews>
    <sheetView view="pageBreakPreview" zoomScaleSheetLayoutView="100" zoomScalePageLayoutView="0" workbookViewId="0" topLeftCell="A4">
      <selection activeCell="E31" sqref="E31:G31"/>
    </sheetView>
  </sheetViews>
  <sheetFormatPr defaultColWidth="9.140625" defaultRowHeight="12.75"/>
  <cols>
    <col min="1" max="1" width="8.28125" style="12" customWidth="1"/>
    <col min="2" max="2" width="43.00390625" style="8" customWidth="1"/>
    <col min="3" max="3" width="8.28125" style="12" customWidth="1"/>
    <col min="4" max="4" width="17.421875" style="12" customWidth="1"/>
    <col min="5" max="5" width="11.8515625" style="22" customWidth="1"/>
    <col min="6" max="6" width="28.28125" style="3" customWidth="1"/>
    <col min="7" max="7" width="21.8515625" style="12" customWidth="1"/>
    <col min="8" max="8" width="15.421875" style="49" hidden="1" customWidth="1"/>
    <col min="9" max="9" width="11.28125" style="49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212" t="s">
        <v>78</v>
      </c>
      <c r="B1" s="212"/>
      <c r="C1" s="29"/>
      <c r="D1" s="210" t="s">
        <v>9</v>
      </c>
      <c r="E1" s="210"/>
      <c r="F1" s="210"/>
      <c r="G1" s="210"/>
      <c r="H1" s="41"/>
      <c r="I1" s="41"/>
      <c r="J1" s="4"/>
    </row>
    <row r="2" spans="1:10" s="1" customFormat="1" ht="18" customHeight="1">
      <c r="A2" s="213" t="s">
        <v>79</v>
      </c>
      <c r="B2" s="213"/>
      <c r="C2" s="29"/>
      <c r="D2" s="210" t="s">
        <v>8</v>
      </c>
      <c r="E2" s="210"/>
      <c r="F2" s="210"/>
      <c r="G2" s="210"/>
      <c r="H2" s="41"/>
      <c r="I2" s="41"/>
      <c r="J2" s="4"/>
    </row>
    <row r="3" spans="1:10" s="1" customFormat="1" ht="18" customHeight="1">
      <c r="A3" s="213"/>
      <c r="B3" s="213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215" t="s">
        <v>132</v>
      </c>
      <c r="F4" s="215"/>
      <c r="G4" s="215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216" t="s">
        <v>88</v>
      </c>
      <c r="B6" s="216"/>
      <c r="C6" s="216"/>
      <c r="D6" s="216"/>
      <c r="E6" s="216"/>
      <c r="F6" s="216"/>
      <c r="G6" s="216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10" s="1" customFormat="1" ht="18" customHeight="1">
      <c r="A8" s="217" t="s">
        <v>94</v>
      </c>
      <c r="B8" s="217"/>
      <c r="C8" s="217"/>
      <c r="D8" s="217"/>
      <c r="E8" s="217"/>
      <c r="F8" s="217"/>
      <c r="G8" s="217"/>
      <c r="H8" s="43"/>
      <c r="I8" s="43"/>
      <c r="J8" s="2"/>
    </row>
    <row r="9" spans="1:10" s="1" customFormat="1" ht="17.25" customHeight="1">
      <c r="A9" s="211" t="s">
        <v>11</v>
      </c>
      <c r="B9" s="211"/>
      <c r="C9" s="211"/>
      <c r="D9" s="211"/>
      <c r="E9" s="211"/>
      <c r="F9" s="211"/>
      <c r="G9" s="211"/>
      <c r="H9" s="43"/>
      <c r="I9" s="43"/>
      <c r="J9" s="2"/>
    </row>
    <row r="10" spans="1:10" s="39" customFormat="1" ht="18" customHeight="1">
      <c r="A10" s="101"/>
      <c r="B10" s="50"/>
      <c r="C10" s="51"/>
      <c r="D10" s="28"/>
      <c r="E10" s="52"/>
      <c r="F10" s="53"/>
      <c r="G10" s="100"/>
      <c r="H10" s="48"/>
      <c r="I10" s="48"/>
      <c r="J10" s="1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35" t="s">
        <v>4</v>
      </c>
      <c r="I11" s="135" t="s">
        <v>5</v>
      </c>
      <c r="J11" s="145"/>
    </row>
    <row r="12" spans="1:10" s="122" customFormat="1" ht="18" customHeight="1">
      <c r="A12" s="103">
        <v>1</v>
      </c>
      <c r="B12" s="104" t="s">
        <v>23</v>
      </c>
      <c r="C12" s="103">
        <v>2</v>
      </c>
      <c r="D12" s="105" t="str">
        <f aca="true" t="shared" si="0" ref="D12:D18">LEFT(TEXT(H12,"dd/mm/yyy"),5)&amp;" - "&amp;LEFT(TEXT(H12+I12-1,"dd/mm/yyy"),5)</f>
        <v>08/09 - 16/09</v>
      </c>
      <c r="E12" s="113" t="s">
        <v>136</v>
      </c>
      <c r="F12" s="121" t="s">
        <v>68</v>
      </c>
      <c r="G12" s="120"/>
      <c r="H12" s="136">
        <v>42986</v>
      </c>
      <c r="I12" s="137">
        <v>9</v>
      </c>
      <c r="J12" s="152"/>
    </row>
    <row r="13" spans="1:10" s="112" customFormat="1" ht="18" customHeight="1">
      <c r="A13" s="103">
        <v>2</v>
      </c>
      <c r="B13" s="104" t="s">
        <v>27</v>
      </c>
      <c r="C13" s="103">
        <v>2</v>
      </c>
      <c r="D13" s="105" t="str">
        <f t="shared" si="0"/>
        <v>18/09 - 26/09</v>
      </c>
      <c r="E13" s="113" t="s">
        <v>136</v>
      </c>
      <c r="F13" s="119" t="s">
        <v>67</v>
      </c>
      <c r="G13" s="120"/>
      <c r="H13" s="136">
        <v>42996</v>
      </c>
      <c r="I13" s="137">
        <v>9</v>
      </c>
      <c r="J13" s="140"/>
    </row>
    <row r="14" spans="1:10" s="112" customFormat="1" ht="16.5">
      <c r="A14" s="103">
        <v>3</v>
      </c>
      <c r="B14" s="117" t="s">
        <v>22</v>
      </c>
      <c r="C14" s="114">
        <v>2</v>
      </c>
      <c r="D14" s="118" t="str">
        <f t="shared" si="0"/>
        <v>28/09 - 06/10</v>
      </c>
      <c r="E14" s="163" t="s">
        <v>136</v>
      </c>
      <c r="F14" s="114" t="s">
        <v>49</v>
      </c>
      <c r="G14" s="114"/>
      <c r="H14" s="139">
        <v>43006</v>
      </c>
      <c r="I14" s="137">
        <v>9</v>
      </c>
      <c r="J14" s="140"/>
    </row>
    <row r="15" spans="1:10" s="112" customFormat="1" ht="18" customHeight="1">
      <c r="A15" s="103">
        <v>4</v>
      </c>
      <c r="B15" s="104" t="s">
        <v>28</v>
      </c>
      <c r="C15" s="103">
        <v>2</v>
      </c>
      <c r="D15" s="105" t="str">
        <f t="shared" si="0"/>
        <v>09/10 - 17/10</v>
      </c>
      <c r="E15" s="113" t="s">
        <v>136</v>
      </c>
      <c r="F15" s="119" t="s">
        <v>64</v>
      </c>
      <c r="G15" s="120"/>
      <c r="H15" s="136">
        <v>43017</v>
      </c>
      <c r="I15" s="137">
        <v>9</v>
      </c>
      <c r="J15" s="140"/>
    </row>
    <row r="16" spans="1:256" s="108" customFormat="1" ht="18" customHeight="1">
      <c r="A16" s="103">
        <v>5</v>
      </c>
      <c r="B16" s="104" t="s">
        <v>25</v>
      </c>
      <c r="C16" s="103">
        <v>2</v>
      </c>
      <c r="D16" s="105" t="str">
        <f t="shared" si="0"/>
        <v>18/10 - 26/10</v>
      </c>
      <c r="E16" s="113" t="s">
        <v>136</v>
      </c>
      <c r="F16" s="121" t="s">
        <v>62</v>
      </c>
      <c r="G16" s="120"/>
      <c r="H16" s="136">
        <v>43026</v>
      </c>
      <c r="I16" s="137">
        <v>9</v>
      </c>
      <c r="J16" s="155"/>
      <c r="K16" s="123"/>
      <c r="L16" s="123"/>
      <c r="M16" s="123"/>
      <c r="N16" s="123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10" s="108" customFormat="1" ht="18" customHeight="1">
      <c r="A17" s="103">
        <v>6</v>
      </c>
      <c r="B17" s="104" t="s">
        <v>24</v>
      </c>
      <c r="C17" s="103">
        <v>2</v>
      </c>
      <c r="D17" s="105" t="str">
        <f t="shared" si="0"/>
        <v>27/10 - 04/11</v>
      </c>
      <c r="E17" s="113" t="s">
        <v>136</v>
      </c>
      <c r="F17" s="121" t="s">
        <v>61</v>
      </c>
      <c r="G17" s="120"/>
      <c r="H17" s="136">
        <v>43035</v>
      </c>
      <c r="I17" s="137">
        <v>9</v>
      </c>
      <c r="J17" s="154"/>
    </row>
    <row r="18" spans="1:10" s="112" customFormat="1" ht="18" customHeight="1">
      <c r="A18" s="103">
        <v>7</v>
      </c>
      <c r="B18" s="104" t="s">
        <v>26</v>
      </c>
      <c r="C18" s="103">
        <v>2</v>
      </c>
      <c r="D18" s="105" t="str">
        <f t="shared" si="0"/>
        <v>14/11 - 22/11</v>
      </c>
      <c r="E18" s="113" t="s">
        <v>136</v>
      </c>
      <c r="F18" s="119" t="s">
        <v>63</v>
      </c>
      <c r="G18" s="120"/>
      <c r="H18" s="136">
        <v>43053</v>
      </c>
      <c r="I18" s="137">
        <v>9</v>
      </c>
      <c r="J18" s="140"/>
    </row>
    <row r="19" spans="1:10" s="112" customFormat="1" ht="30" customHeight="1">
      <c r="A19" s="124"/>
      <c r="B19" s="125" t="s">
        <v>95</v>
      </c>
      <c r="C19" s="126"/>
      <c r="D19" s="127"/>
      <c r="E19" s="126"/>
      <c r="F19" s="126"/>
      <c r="G19" s="128"/>
      <c r="H19" s="136"/>
      <c r="I19" s="137"/>
      <c r="J19" s="141"/>
    </row>
    <row r="20" spans="1:10" s="108" customFormat="1" ht="18" customHeight="1">
      <c r="A20" s="103">
        <v>8</v>
      </c>
      <c r="B20" s="104" t="s">
        <v>29</v>
      </c>
      <c r="C20" s="103">
        <v>2</v>
      </c>
      <c r="D20" s="105" t="str">
        <f>LEFT(TEXT(H20,"dd/mm/yyy"),5)&amp;" - "&amp;LEFT(TEXT(H20+I20-1,"dd/mm/yyy"),5)</f>
        <v>20/12 - 28/12</v>
      </c>
      <c r="E20" s="113" t="s">
        <v>136</v>
      </c>
      <c r="F20" s="119" t="s">
        <v>65</v>
      </c>
      <c r="G20" s="120"/>
      <c r="H20" s="136">
        <v>43089</v>
      </c>
      <c r="I20" s="137">
        <v>9</v>
      </c>
      <c r="J20" s="154"/>
    </row>
    <row r="21" spans="1:10" s="122" customFormat="1" ht="18" customHeight="1">
      <c r="A21" s="103">
        <v>9</v>
      </c>
      <c r="B21" s="104" t="s">
        <v>31</v>
      </c>
      <c r="C21" s="103">
        <v>2</v>
      </c>
      <c r="D21" s="105" t="str">
        <f>LEFT(TEXT(H21,"dd/mm/yyy"),5)&amp;" - "&amp;LEFT(TEXT(H21+I21-1,"dd/mm/yyy"),5)</f>
        <v>02/12 - 10/12</v>
      </c>
      <c r="E21" s="113" t="s">
        <v>136</v>
      </c>
      <c r="F21" s="119" t="s">
        <v>144</v>
      </c>
      <c r="G21" s="120"/>
      <c r="H21" s="136">
        <v>43071</v>
      </c>
      <c r="I21" s="137">
        <v>9</v>
      </c>
      <c r="J21" s="152"/>
    </row>
    <row r="22" spans="1:10" s="108" customFormat="1" ht="18" customHeight="1">
      <c r="A22" s="129">
        <v>10</v>
      </c>
      <c r="B22" s="130" t="s">
        <v>30</v>
      </c>
      <c r="C22" s="129">
        <v>2</v>
      </c>
      <c r="D22" s="131" t="str">
        <f>LEFT(TEXT(H22,"dd/mm/yyy"),5)&amp;" - "&amp;LEFT(TEXT(H22+I22-1,"dd/mm/yyy"),5)</f>
        <v>29/12 - 06/01</v>
      </c>
      <c r="E22" s="164" t="s">
        <v>136</v>
      </c>
      <c r="F22" s="132" t="s">
        <v>121</v>
      </c>
      <c r="G22" s="120"/>
      <c r="H22" s="136">
        <v>43098</v>
      </c>
      <c r="I22" s="137">
        <v>9</v>
      </c>
      <c r="J22" s="154"/>
    </row>
    <row r="23" spans="1:10" s="112" customFormat="1" ht="33" customHeight="1" hidden="1">
      <c r="A23" s="124"/>
      <c r="B23" s="125" t="s">
        <v>96</v>
      </c>
      <c r="C23" s="126"/>
      <c r="D23" s="127" t="s">
        <v>158</v>
      </c>
      <c r="E23" s="126"/>
      <c r="F23" s="126"/>
      <c r="G23" s="128"/>
      <c r="H23" s="136"/>
      <c r="I23" s="137"/>
      <c r="J23" s="141"/>
    </row>
    <row r="24" spans="1:10" s="108" customFormat="1" ht="18" customHeight="1" hidden="1">
      <c r="A24" s="103">
        <v>11</v>
      </c>
      <c r="B24" s="104" t="s">
        <v>97</v>
      </c>
      <c r="C24" s="103">
        <v>2</v>
      </c>
      <c r="D24" s="105" t="str">
        <f>LEFT(TEXT(H24,"dd/mm/yyy"),5)&amp;" - "&amp;LEFT(TEXT(H24+I24-1,"dd/mm/yyy"),5)</f>
        <v>23/11 - 01/12</v>
      </c>
      <c r="E24" s="113" t="s">
        <v>136</v>
      </c>
      <c r="F24" s="119" t="s">
        <v>63</v>
      </c>
      <c r="G24" s="120"/>
      <c r="H24" s="136">
        <v>43062</v>
      </c>
      <c r="I24" s="137">
        <v>9</v>
      </c>
      <c r="J24" s="154"/>
    </row>
    <row r="25" spans="1:10" s="122" customFormat="1" ht="18" customHeight="1" hidden="1">
      <c r="A25" s="103">
        <v>12</v>
      </c>
      <c r="B25" s="104" t="s">
        <v>98</v>
      </c>
      <c r="C25" s="103">
        <v>2</v>
      </c>
      <c r="D25" s="105" t="str">
        <f>LEFT(TEXT(H25,"dd/mm/yyy"),5)&amp;" - "&amp;LEFT(TEXT(H25+I25-1,"dd/mm/yyy"),5)</f>
        <v>11/12 - 19/12</v>
      </c>
      <c r="E25" s="113" t="s">
        <v>136</v>
      </c>
      <c r="F25" s="119" t="s">
        <v>66</v>
      </c>
      <c r="G25" s="120"/>
      <c r="H25" s="136">
        <v>43080</v>
      </c>
      <c r="I25" s="137">
        <v>9</v>
      </c>
      <c r="J25" s="152"/>
    </row>
    <row r="26" spans="1:10" s="108" customFormat="1" ht="18" customHeight="1" hidden="1">
      <c r="A26" s="129">
        <v>13</v>
      </c>
      <c r="B26" s="130" t="s">
        <v>99</v>
      </c>
      <c r="C26" s="129">
        <v>2</v>
      </c>
      <c r="D26" s="131" t="str">
        <f>LEFT(TEXT(H26,"dd/mm/yyy"),5)&amp;" - "&amp;LEFT(TEXT(H26+I26-1,"dd/mm/yyy"),5)</f>
        <v>05/11 - 13/11</v>
      </c>
      <c r="E26" s="164" t="s">
        <v>136</v>
      </c>
      <c r="F26" s="132" t="s">
        <v>61</v>
      </c>
      <c r="G26" s="120"/>
      <c r="H26" s="136">
        <v>43044</v>
      </c>
      <c r="I26" s="137">
        <v>9</v>
      </c>
      <c r="J26" s="154"/>
    </row>
    <row r="27" spans="1:7" ht="61.5" customHeight="1">
      <c r="A27" s="222" t="s">
        <v>81</v>
      </c>
      <c r="B27" s="222"/>
      <c r="C27" s="222"/>
      <c r="D27" s="222"/>
      <c r="E27" s="222"/>
      <c r="F27" s="222"/>
      <c r="G27" s="222"/>
    </row>
    <row r="28" spans="1:10" s="11" customFormat="1" ht="15.75">
      <c r="A28" s="58"/>
      <c r="B28" s="59"/>
      <c r="C28" s="60"/>
      <c r="D28" s="61"/>
      <c r="E28" s="62"/>
      <c r="F28" s="63"/>
      <c r="G28" s="64"/>
      <c r="H28" s="47"/>
      <c r="I28" s="43"/>
      <c r="J28" s="13"/>
    </row>
    <row r="29" spans="1:8" ht="16.5">
      <c r="A29" s="58"/>
      <c r="B29" s="65"/>
      <c r="C29" s="60"/>
      <c r="D29" s="61"/>
      <c r="E29" s="223" t="s">
        <v>127</v>
      </c>
      <c r="F29" s="223"/>
      <c r="G29" s="223"/>
      <c r="H29" s="47"/>
    </row>
    <row r="30" spans="1:9" ht="16.5">
      <c r="A30" s="58"/>
      <c r="B30" s="67"/>
      <c r="C30" s="60"/>
      <c r="D30" s="61"/>
      <c r="E30" s="223" t="s">
        <v>128</v>
      </c>
      <c r="F30" s="223"/>
      <c r="G30" s="223"/>
      <c r="H30" s="47"/>
      <c r="I30" s="46"/>
    </row>
    <row r="31" spans="1:9" ht="16.5">
      <c r="A31" s="58"/>
      <c r="B31" s="67"/>
      <c r="C31" s="60"/>
      <c r="D31" s="61"/>
      <c r="E31" s="223" t="s">
        <v>129</v>
      </c>
      <c r="F31" s="223"/>
      <c r="G31" s="223"/>
      <c r="H31" s="47"/>
      <c r="I31" s="46"/>
    </row>
    <row r="32" spans="1:9" ht="16.5" customHeight="1">
      <c r="A32" s="58"/>
      <c r="B32" s="67"/>
      <c r="C32" s="60"/>
      <c r="D32" s="61"/>
      <c r="E32" s="224"/>
      <c r="F32" s="224"/>
      <c r="G32" s="224"/>
      <c r="H32" s="47"/>
      <c r="I32" s="46"/>
    </row>
    <row r="33" spans="1:9" ht="12.75" customHeight="1">
      <c r="A33" s="58"/>
      <c r="B33" s="67"/>
      <c r="C33" s="60"/>
      <c r="D33" s="61"/>
      <c r="E33" s="62"/>
      <c r="F33" s="68"/>
      <c r="G33" s="69"/>
      <c r="H33" s="47"/>
      <c r="I33" s="46"/>
    </row>
    <row r="34" spans="1:9" ht="15.75">
      <c r="A34" s="58"/>
      <c r="B34" s="67"/>
      <c r="C34" s="60"/>
      <c r="D34" s="61"/>
      <c r="E34" s="62"/>
      <c r="F34" s="68"/>
      <c r="G34" s="69"/>
      <c r="H34" s="47"/>
      <c r="I34" s="46"/>
    </row>
    <row r="35" spans="1:9" ht="18.75">
      <c r="A35" s="58"/>
      <c r="B35" s="67"/>
      <c r="C35" s="60"/>
      <c r="D35" s="61"/>
      <c r="E35" s="225" t="s">
        <v>130</v>
      </c>
      <c r="F35" s="225"/>
      <c r="G35" s="225"/>
      <c r="H35" s="47"/>
      <c r="I35" s="46"/>
    </row>
    <row r="36" spans="1:9" ht="15.75">
      <c r="A36" s="58"/>
      <c r="B36" s="67"/>
      <c r="C36" s="60"/>
      <c r="D36" s="61"/>
      <c r="E36" s="62"/>
      <c r="F36" s="68"/>
      <c r="G36" s="69"/>
      <c r="H36" s="47"/>
      <c r="I36" s="46"/>
    </row>
    <row r="37" spans="1:9" ht="18.75">
      <c r="A37" s="58"/>
      <c r="B37" s="67"/>
      <c r="C37" s="60"/>
      <c r="D37" s="61"/>
      <c r="E37" s="225"/>
      <c r="F37" s="225"/>
      <c r="G37" s="225"/>
      <c r="H37" s="47"/>
      <c r="I37" s="46"/>
    </row>
    <row r="38" spans="1:7" ht="15.75">
      <c r="A38" s="1"/>
      <c r="B38" s="1"/>
      <c r="C38" s="26"/>
      <c r="D38" s="26"/>
      <c r="E38" s="21"/>
      <c r="F38" s="1"/>
      <c r="G38" s="26"/>
    </row>
    <row r="39" spans="1:5" ht="15.75">
      <c r="A39" s="3"/>
      <c r="B39" s="3"/>
      <c r="E39" s="23"/>
    </row>
    <row r="40" spans="1:8" ht="15.75">
      <c r="A40" s="3"/>
      <c r="B40" s="3"/>
      <c r="E40" s="23"/>
      <c r="H40" s="47"/>
    </row>
    <row r="41" spans="1:8" ht="15.75">
      <c r="A41" s="3"/>
      <c r="B41" s="3"/>
      <c r="E41" s="23"/>
      <c r="H41" s="47"/>
    </row>
    <row r="42" spans="1:8" ht="15.75">
      <c r="A42" s="3"/>
      <c r="B42" s="3"/>
      <c r="E42" s="23"/>
      <c r="H42" s="47"/>
    </row>
    <row r="43" spans="1:8" ht="15.75">
      <c r="A43" s="3"/>
      <c r="B43" s="3"/>
      <c r="E43" s="23"/>
      <c r="H43" s="47"/>
    </row>
    <row r="44" spans="1:8" ht="15.75">
      <c r="A44" s="3"/>
      <c r="B44" s="3"/>
      <c r="E44" s="23"/>
      <c r="H44" s="47"/>
    </row>
    <row r="45" spans="1:8" ht="15.75">
      <c r="A45" s="3"/>
      <c r="B45" s="3"/>
      <c r="E45" s="23"/>
      <c r="H45" s="47"/>
    </row>
    <row r="46" spans="1:8" ht="15.75">
      <c r="A46" s="3"/>
      <c r="B46" s="3"/>
      <c r="E46" s="23"/>
      <c r="H46" s="47"/>
    </row>
    <row r="47" spans="1:8" ht="15.75">
      <c r="A47" s="3"/>
      <c r="B47" s="3"/>
      <c r="E47" s="23"/>
      <c r="H47" s="47"/>
    </row>
    <row r="48" spans="1:8" ht="15.75">
      <c r="A48" s="3"/>
      <c r="B48" s="3"/>
      <c r="E48" s="23"/>
      <c r="H48" s="47"/>
    </row>
    <row r="49" spans="1:8" ht="15.75">
      <c r="A49" s="3"/>
      <c r="B49" s="3"/>
      <c r="E49" s="23"/>
      <c r="H49" s="47"/>
    </row>
    <row r="50" spans="1:5" ht="15.75">
      <c r="A50" s="3"/>
      <c r="B50" s="3"/>
      <c r="E50" s="23"/>
    </row>
    <row r="51" spans="1:5" ht="15.75">
      <c r="A51" s="3"/>
      <c r="B51" s="3"/>
      <c r="E51" s="23"/>
    </row>
    <row r="52" spans="1:5" ht="15.75">
      <c r="A52" s="3"/>
      <c r="B52" s="3"/>
      <c r="E52" s="23"/>
    </row>
    <row r="53" spans="1:5" ht="15.75">
      <c r="A53" s="3"/>
      <c r="B53" s="3"/>
      <c r="E53" s="23"/>
    </row>
    <row r="54" spans="1:7" ht="15.75">
      <c r="A54" s="9"/>
      <c r="B54" s="10"/>
      <c r="C54" s="7"/>
      <c r="D54" s="27"/>
      <c r="E54" s="18"/>
      <c r="F54" s="7"/>
      <c r="G54" s="25"/>
    </row>
    <row r="55" spans="1:7" ht="15.75">
      <c r="A55" s="15"/>
      <c r="B55" s="16"/>
      <c r="C55" s="24"/>
      <c r="D55" s="17"/>
      <c r="E55" s="19"/>
      <c r="F55" s="218"/>
      <c r="G55" s="218"/>
    </row>
    <row r="56" spans="1:7" ht="15.75">
      <c r="A56" s="15"/>
      <c r="B56" s="16"/>
      <c r="C56" s="24"/>
      <c r="D56" s="17"/>
      <c r="E56" s="19"/>
      <c r="F56" s="218"/>
      <c r="G56" s="218"/>
    </row>
    <row r="57" spans="1:7" ht="15.75">
      <c r="A57" s="16"/>
      <c r="B57" s="16"/>
      <c r="C57" s="24"/>
      <c r="D57" s="24"/>
      <c r="E57" s="20"/>
      <c r="F57" s="5"/>
      <c r="G57" s="6"/>
    </row>
    <row r="58" spans="1:7" ht="15.75">
      <c r="A58" s="1"/>
      <c r="B58" s="1"/>
      <c r="C58" s="26"/>
      <c r="D58" s="26"/>
      <c r="E58" s="21"/>
      <c r="F58" s="5"/>
      <c r="G58" s="6"/>
    </row>
  </sheetData>
  <sheetProtection/>
  <mergeCells count="18">
    <mergeCell ref="A3:B3"/>
    <mergeCell ref="E4:G4"/>
    <mergeCell ref="A8:G8"/>
    <mergeCell ref="A9:G9"/>
    <mergeCell ref="E29:G29"/>
    <mergeCell ref="A1:B1"/>
    <mergeCell ref="D1:G1"/>
    <mergeCell ref="A2:B2"/>
    <mergeCell ref="D2:G2"/>
    <mergeCell ref="A6:G6"/>
    <mergeCell ref="A27:G27"/>
    <mergeCell ref="E30:G30"/>
    <mergeCell ref="E32:G32"/>
    <mergeCell ref="F55:G55"/>
    <mergeCell ref="F56:G56"/>
    <mergeCell ref="E31:G31"/>
    <mergeCell ref="E37:G37"/>
    <mergeCell ref="E35:G35"/>
  </mergeCells>
  <printOptions/>
  <pageMargins left="1.31" right="0.59" top="0" bottom="0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V62"/>
  <sheetViews>
    <sheetView tabSelected="1" view="pageBreakPreview" zoomScaleSheetLayoutView="100" zoomScalePageLayoutView="0" workbookViewId="0" topLeftCell="A31">
      <selection activeCell="D26" sqref="D26"/>
    </sheetView>
  </sheetViews>
  <sheetFormatPr defaultColWidth="9.140625" defaultRowHeight="12.75"/>
  <cols>
    <col min="1" max="1" width="5.57421875" style="12" customWidth="1"/>
    <col min="2" max="2" width="37.57421875" style="8" customWidth="1"/>
    <col min="3" max="3" width="9.140625" style="12" customWidth="1"/>
    <col min="4" max="4" width="17.7109375" style="12" customWidth="1"/>
    <col min="5" max="5" width="14.00390625" style="22" customWidth="1"/>
    <col min="6" max="6" width="31.00390625" style="3" customWidth="1"/>
    <col min="7" max="7" width="14.7109375" style="185" customWidth="1"/>
    <col min="8" max="8" width="15.421875" style="171" hidden="1" customWidth="1"/>
    <col min="9" max="9" width="5.28125" style="171" hidden="1" customWidth="1"/>
    <col min="10" max="10" width="9.140625" style="182" hidden="1" customWidth="1"/>
    <col min="11" max="11" width="9.140625" style="182" customWidth="1"/>
    <col min="12" max="16384" width="9.140625" style="3" customWidth="1"/>
  </cols>
  <sheetData>
    <row r="1" spans="1:10" s="1" customFormat="1" ht="18" customHeight="1">
      <c r="A1" s="212" t="s">
        <v>78</v>
      </c>
      <c r="B1" s="212"/>
      <c r="C1" s="29"/>
      <c r="D1" s="210" t="s">
        <v>9</v>
      </c>
      <c r="E1" s="210"/>
      <c r="F1" s="210"/>
      <c r="G1" s="210"/>
      <c r="H1" s="41"/>
      <c r="I1" s="41"/>
      <c r="J1" s="4"/>
    </row>
    <row r="2" spans="1:10" s="1" customFormat="1" ht="18" customHeight="1">
      <c r="A2" s="213" t="s">
        <v>79</v>
      </c>
      <c r="B2" s="213"/>
      <c r="C2" s="29"/>
      <c r="D2" s="210" t="s">
        <v>8</v>
      </c>
      <c r="E2" s="210"/>
      <c r="F2" s="210"/>
      <c r="G2" s="210"/>
      <c r="H2" s="41"/>
      <c r="I2" s="41"/>
      <c r="J2" s="4"/>
    </row>
    <row r="3" spans="1:10" s="1" customFormat="1" ht="18" customHeight="1">
      <c r="A3" s="213"/>
      <c r="B3" s="213"/>
      <c r="C3" s="29"/>
      <c r="D3" s="30"/>
      <c r="E3" s="30"/>
      <c r="F3" s="30"/>
      <c r="G3" s="172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215" t="s">
        <v>103</v>
      </c>
      <c r="F4" s="215"/>
      <c r="G4" s="215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172"/>
      <c r="H5" s="41"/>
      <c r="I5" s="41"/>
      <c r="J5" s="4"/>
    </row>
    <row r="6" spans="1:10" s="1" customFormat="1" ht="22.5" customHeight="1">
      <c r="A6" s="216" t="s">
        <v>88</v>
      </c>
      <c r="B6" s="216"/>
      <c r="C6" s="216"/>
      <c r="D6" s="216"/>
      <c r="E6" s="216"/>
      <c r="F6" s="216"/>
      <c r="G6" s="216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173"/>
      <c r="H7" s="41"/>
      <c r="I7" s="41"/>
      <c r="J7" s="4"/>
    </row>
    <row r="8" spans="1:256" ht="16.5">
      <c r="A8" s="217" t="s">
        <v>84</v>
      </c>
      <c r="B8" s="217"/>
      <c r="C8" s="217"/>
      <c r="D8" s="217"/>
      <c r="E8" s="217"/>
      <c r="F8" s="217"/>
      <c r="G8" s="217"/>
      <c r="H8" s="42"/>
      <c r="I8" s="42"/>
      <c r="J8" s="32"/>
      <c r="K8" s="32"/>
      <c r="L8" s="32"/>
      <c r="M8" s="32"/>
      <c r="N8" s="32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ht="15.75">
      <c r="A9" s="211" t="s">
        <v>11</v>
      </c>
      <c r="B9" s="211"/>
      <c r="C9" s="211"/>
      <c r="D9" s="211"/>
      <c r="E9" s="211"/>
      <c r="F9" s="211"/>
      <c r="G9" s="211"/>
      <c r="H9" s="42"/>
      <c r="I9" s="42"/>
      <c r="J9" s="32"/>
      <c r="K9" s="32"/>
      <c r="L9" s="32"/>
      <c r="M9" s="32"/>
      <c r="N9" s="3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11" s="11" customFormat="1" ht="18" customHeight="1">
      <c r="A10" s="38"/>
      <c r="B10" s="50"/>
      <c r="C10" s="51"/>
      <c r="D10" s="28"/>
      <c r="E10" s="52"/>
      <c r="F10" s="53"/>
      <c r="G10" s="100"/>
      <c r="H10" s="167"/>
      <c r="I10" s="174"/>
      <c r="J10" s="175"/>
      <c r="K10" s="175"/>
    </row>
    <row r="11" spans="1:11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68" t="s">
        <v>4</v>
      </c>
      <c r="I11" s="168" t="s">
        <v>5</v>
      </c>
      <c r="J11" s="175"/>
      <c r="K11" s="175"/>
    </row>
    <row r="12" spans="1:11" s="11" customFormat="1" ht="16.5">
      <c r="A12" s="14">
        <v>1</v>
      </c>
      <c r="B12" s="71" t="s">
        <v>21</v>
      </c>
      <c r="C12" s="14">
        <v>2</v>
      </c>
      <c r="D12" s="75" t="str">
        <f aca="true" t="shared" si="0" ref="D12:D17">LEFT(TEXT(H12,"dd/mm/yyy"),5)&amp;" - "&amp;LEFT(TEXT(H12+I12-1,"dd/mm/yyy"),5)</f>
        <v>05/09 - 13/09</v>
      </c>
      <c r="E12" s="106" t="s">
        <v>137</v>
      </c>
      <c r="F12" s="14" t="s">
        <v>52</v>
      </c>
      <c r="G12" s="176"/>
      <c r="H12" s="168">
        <v>42983</v>
      </c>
      <c r="I12" s="46">
        <v>9</v>
      </c>
      <c r="J12" s="175"/>
      <c r="K12" s="175"/>
    </row>
    <row r="13" spans="1:256" s="108" customFormat="1" ht="18" customHeight="1">
      <c r="A13" s="103">
        <v>2</v>
      </c>
      <c r="B13" s="104" t="s">
        <v>14</v>
      </c>
      <c r="C13" s="103">
        <v>2</v>
      </c>
      <c r="D13" s="105" t="str">
        <f t="shared" si="0"/>
        <v>14/09 - 21/09</v>
      </c>
      <c r="E13" s="106" t="s">
        <v>134</v>
      </c>
      <c r="F13" s="103" t="s">
        <v>86</v>
      </c>
      <c r="G13" s="115"/>
      <c r="H13" s="169">
        <v>42992</v>
      </c>
      <c r="I13" s="177">
        <v>8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11" s="112" customFormat="1" ht="16.5">
      <c r="A14" s="14">
        <v>3</v>
      </c>
      <c r="B14" s="104" t="s">
        <v>12</v>
      </c>
      <c r="C14" s="103">
        <v>2</v>
      </c>
      <c r="D14" s="105" t="str">
        <f t="shared" si="0"/>
        <v>22/09 - 29/09</v>
      </c>
      <c r="E14" s="106" t="s">
        <v>134</v>
      </c>
      <c r="F14" s="103" t="s">
        <v>85</v>
      </c>
      <c r="G14" s="115"/>
      <c r="H14" s="170">
        <v>43000</v>
      </c>
      <c r="I14" s="177">
        <v>8</v>
      </c>
      <c r="J14" s="178"/>
      <c r="K14" s="178"/>
    </row>
    <row r="15" spans="1:11" s="108" customFormat="1" ht="18" customHeight="1">
      <c r="A15" s="227">
        <v>4</v>
      </c>
      <c r="B15" s="226" t="s">
        <v>13</v>
      </c>
      <c r="C15" s="227">
        <v>2</v>
      </c>
      <c r="D15" s="228" t="str">
        <f>LEFT(TEXT(H16,"dd/mm/yyy"),5)&amp;" - "&amp;LEFT(TEXT(H16+I16-1,"dd/mm/yyy"),5)</f>
        <v>01/01 - 08/01</v>
      </c>
      <c r="E15" s="229" t="s">
        <v>157</v>
      </c>
      <c r="F15" s="227" t="s">
        <v>41</v>
      </c>
      <c r="G15" s="186"/>
      <c r="H15" s="169">
        <v>43016</v>
      </c>
      <c r="I15" s="177">
        <v>8</v>
      </c>
      <c r="J15" s="116"/>
      <c r="K15" s="116"/>
    </row>
    <row r="16" spans="1:11" s="112" customFormat="1" ht="18" customHeight="1">
      <c r="A16" s="103">
        <v>5</v>
      </c>
      <c r="B16" s="110" t="s">
        <v>15</v>
      </c>
      <c r="C16" s="109">
        <v>2</v>
      </c>
      <c r="D16" s="105" t="str">
        <f>LEFT(TEXT(H15,"dd/mm/yyy"),5)&amp;" - "&amp;LEFT(TEXT(H15+I15-1,"dd/mm/yyy"),5)</f>
        <v>08/10 - 15/10</v>
      </c>
      <c r="E16" s="111" t="s">
        <v>134</v>
      </c>
      <c r="F16" s="109" t="s">
        <v>102</v>
      </c>
      <c r="G16" s="178"/>
      <c r="H16" s="169">
        <v>43101</v>
      </c>
      <c r="I16" s="177">
        <v>8</v>
      </c>
      <c r="J16" s="179"/>
      <c r="K16" s="178"/>
    </row>
    <row r="17" spans="1:10" s="1" customFormat="1" ht="31.5" customHeight="1">
      <c r="A17" s="103">
        <v>6</v>
      </c>
      <c r="B17" s="72" t="s">
        <v>57</v>
      </c>
      <c r="C17" s="66">
        <v>3</v>
      </c>
      <c r="D17" s="76" t="str">
        <f t="shared" si="0"/>
        <v>17/10 - 28/10</v>
      </c>
      <c r="E17" s="106" t="s">
        <v>137</v>
      </c>
      <c r="F17" s="66" t="s">
        <v>161</v>
      </c>
      <c r="G17" s="180"/>
      <c r="H17" s="47">
        <v>43025</v>
      </c>
      <c r="I17" s="46">
        <v>12</v>
      </c>
      <c r="J17" s="4"/>
    </row>
    <row r="18" spans="1:11" s="11" customFormat="1" ht="18" customHeight="1">
      <c r="A18" s="219" t="s">
        <v>82</v>
      </c>
      <c r="B18" s="220"/>
      <c r="C18" s="220"/>
      <c r="D18" s="220"/>
      <c r="E18" s="220"/>
      <c r="F18" s="220"/>
      <c r="G18" s="221"/>
      <c r="H18" s="47"/>
      <c r="I18" s="46"/>
      <c r="J18" s="13"/>
      <c r="K18" s="175"/>
    </row>
    <row r="19" spans="1:9" ht="31.5" customHeight="1">
      <c r="A19" s="82">
        <v>7</v>
      </c>
      <c r="B19" s="83" t="s">
        <v>17</v>
      </c>
      <c r="C19" s="82">
        <v>2</v>
      </c>
      <c r="D19" s="84" t="str">
        <f aca="true" t="shared" si="1" ref="D19:D24">LEFT(TEXT(H19,"dd/mm/yyy"),5)&amp;" - "&amp;LEFT(TEXT(H19+I19-1,"dd/mm/yyy"),5)</f>
        <v>30/09 - 07/10</v>
      </c>
      <c r="E19" s="160" t="s">
        <v>134</v>
      </c>
      <c r="F19" s="82" t="s">
        <v>44</v>
      </c>
      <c r="G19" s="181"/>
      <c r="H19" s="47">
        <v>43008</v>
      </c>
      <c r="I19" s="46">
        <v>8</v>
      </c>
    </row>
    <row r="20" spans="1:9" ht="31.5" customHeight="1">
      <c r="A20" s="82">
        <v>8</v>
      </c>
      <c r="B20" s="83" t="s">
        <v>16</v>
      </c>
      <c r="C20" s="82">
        <v>2</v>
      </c>
      <c r="D20" s="84" t="str">
        <f t="shared" si="1"/>
        <v>10/11 - 17/11</v>
      </c>
      <c r="E20" s="160" t="s">
        <v>134</v>
      </c>
      <c r="F20" s="82" t="s">
        <v>42</v>
      </c>
      <c r="G20" s="90"/>
      <c r="H20" s="47">
        <v>43049</v>
      </c>
      <c r="I20" s="46">
        <v>8</v>
      </c>
    </row>
    <row r="21" spans="1:9" ht="31.5" customHeight="1">
      <c r="A21" s="82">
        <v>9</v>
      </c>
      <c r="B21" s="71" t="s">
        <v>19</v>
      </c>
      <c r="C21" s="14">
        <v>2</v>
      </c>
      <c r="D21" s="75" t="str">
        <f t="shared" si="1"/>
        <v>19/11 - 26/11</v>
      </c>
      <c r="E21" s="77" t="s">
        <v>134</v>
      </c>
      <c r="F21" s="82" t="s">
        <v>44</v>
      </c>
      <c r="G21" s="90"/>
      <c r="H21" s="47">
        <v>43058</v>
      </c>
      <c r="I21" s="46">
        <v>8</v>
      </c>
    </row>
    <row r="22" spans="1:11" s="11" customFormat="1" ht="31.5" customHeight="1">
      <c r="A22" s="82">
        <v>10</v>
      </c>
      <c r="B22" s="71" t="s">
        <v>18</v>
      </c>
      <c r="C22" s="14">
        <v>2</v>
      </c>
      <c r="D22" s="75" t="str">
        <f t="shared" si="1"/>
        <v>27/11 - 04/12</v>
      </c>
      <c r="E22" s="77" t="s">
        <v>134</v>
      </c>
      <c r="F22" s="14" t="s">
        <v>45</v>
      </c>
      <c r="G22" s="90"/>
      <c r="H22" s="47">
        <v>43066</v>
      </c>
      <c r="I22" s="46">
        <v>8</v>
      </c>
      <c r="J22" s="175"/>
      <c r="K22" s="175"/>
    </row>
    <row r="23" spans="1:10" s="1" customFormat="1" ht="31.5" customHeight="1">
      <c r="A23" s="82">
        <v>11</v>
      </c>
      <c r="B23" s="72" t="s">
        <v>20</v>
      </c>
      <c r="C23" s="66">
        <v>2</v>
      </c>
      <c r="D23" s="76" t="str">
        <f t="shared" si="1"/>
        <v>05/12 - 12/12</v>
      </c>
      <c r="E23" s="78" t="s">
        <v>134</v>
      </c>
      <c r="F23" s="66" t="s">
        <v>45</v>
      </c>
      <c r="G23" s="180"/>
      <c r="H23" s="47">
        <v>43074</v>
      </c>
      <c r="I23" s="46">
        <v>8</v>
      </c>
      <c r="J23" s="4"/>
    </row>
    <row r="24" spans="1:11" s="11" customFormat="1" ht="31.5" customHeight="1">
      <c r="A24" s="82">
        <v>12</v>
      </c>
      <c r="B24" s="83" t="s">
        <v>83</v>
      </c>
      <c r="C24" s="82">
        <v>2</v>
      </c>
      <c r="D24" s="84" t="str">
        <f t="shared" si="1"/>
        <v>15/12 - 22/12</v>
      </c>
      <c r="E24" s="160" t="s">
        <v>134</v>
      </c>
      <c r="F24" s="82" t="s">
        <v>43</v>
      </c>
      <c r="G24" s="90"/>
      <c r="H24" s="47">
        <v>43084</v>
      </c>
      <c r="I24" s="46">
        <v>8</v>
      </c>
      <c r="J24" s="175"/>
      <c r="K24" s="175"/>
    </row>
    <row r="25" spans="1:11" s="11" customFormat="1" ht="18" customHeight="1">
      <c r="A25" s="219" t="s">
        <v>145</v>
      </c>
      <c r="B25" s="220"/>
      <c r="C25" s="220"/>
      <c r="D25" s="220"/>
      <c r="E25" s="220"/>
      <c r="F25" s="220"/>
      <c r="G25" s="221"/>
      <c r="H25" s="47"/>
      <c r="I25" s="46"/>
      <c r="J25" s="13"/>
      <c r="K25" s="175"/>
    </row>
    <row r="26" spans="1:9" s="191" customFormat="1" ht="31.5" customHeight="1">
      <c r="A26" s="197">
        <v>13</v>
      </c>
      <c r="B26" s="198" t="s">
        <v>149</v>
      </c>
      <c r="C26" s="197">
        <v>2</v>
      </c>
      <c r="D26" s="199" t="str">
        <f>LEFT(TEXT(H26,"dd/mm/yyy"),5)&amp;" - "&amp;LEFT(TEXT(H26+I26-1,"dd/mm/yyy"),5)</f>
        <v>10/11 - 17/11</v>
      </c>
      <c r="E26" s="200" t="s">
        <v>157</v>
      </c>
      <c r="F26" s="201" t="s">
        <v>155</v>
      </c>
      <c r="G26" s="187"/>
      <c r="H26" s="189">
        <v>43049</v>
      </c>
      <c r="I26" s="190">
        <v>8</v>
      </c>
    </row>
    <row r="27" spans="1:9" s="191" customFormat="1" ht="31.5" customHeight="1">
      <c r="A27" s="197">
        <v>14</v>
      </c>
      <c r="B27" s="202" t="s">
        <v>150</v>
      </c>
      <c r="C27" s="203">
        <v>2</v>
      </c>
      <c r="D27" s="204" t="str">
        <f>LEFT(TEXT(H27,"dd/mm/yyy"),5)&amp;" - "&amp;LEFT(TEXT(H27+I27-1,"dd/mm/yyy"),5)</f>
        <v>19/11 - 26/11</v>
      </c>
      <c r="E27" s="200" t="s">
        <v>157</v>
      </c>
      <c r="F27" s="203" t="s">
        <v>155</v>
      </c>
      <c r="G27" s="187"/>
      <c r="H27" s="189">
        <v>43058</v>
      </c>
      <c r="I27" s="190">
        <v>8</v>
      </c>
    </row>
    <row r="28" spans="1:9" s="194" customFormat="1" ht="31.5" customHeight="1">
      <c r="A28" s="197">
        <v>15</v>
      </c>
      <c r="B28" s="205" t="s">
        <v>148</v>
      </c>
      <c r="C28" s="203">
        <v>2</v>
      </c>
      <c r="D28" s="204" t="str">
        <f>LEFT(TEXT(H28,"dd/mm/yyy"),5)&amp;" - "&amp;LEFT(TEXT(H28+I28-1,"dd/mm/yyy"),5)</f>
        <v>27/11 - 04/12</v>
      </c>
      <c r="E28" s="200" t="s">
        <v>157</v>
      </c>
      <c r="F28" s="197" t="s">
        <v>154</v>
      </c>
      <c r="G28" s="187"/>
      <c r="H28" s="189">
        <v>43066</v>
      </c>
      <c r="I28" s="190">
        <v>8</v>
      </c>
    </row>
    <row r="29" spans="1:10" s="196" customFormat="1" ht="31.5" customHeight="1">
      <c r="A29" s="197">
        <v>16</v>
      </c>
      <c r="B29" s="205" t="s">
        <v>146</v>
      </c>
      <c r="C29" s="203">
        <v>2</v>
      </c>
      <c r="D29" s="204" t="str">
        <f>LEFT(TEXT(H29,"dd/mm/yyy"),5)&amp;" - "&amp;LEFT(TEXT(H29+I29-1,"dd/mm/yyy"),5)</f>
        <v>05/12 - 12/12</v>
      </c>
      <c r="E29" s="200" t="s">
        <v>157</v>
      </c>
      <c r="F29" s="197" t="s">
        <v>153</v>
      </c>
      <c r="G29" s="193"/>
      <c r="H29" s="189">
        <v>43074</v>
      </c>
      <c r="I29" s="190">
        <v>8</v>
      </c>
      <c r="J29" s="195"/>
    </row>
    <row r="30" spans="1:9" s="194" customFormat="1" ht="31.5" customHeight="1">
      <c r="A30" s="197">
        <v>17</v>
      </c>
      <c r="B30" s="205" t="s">
        <v>147</v>
      </c>
      <c r="C30" s="197">
        <v>2</v>
      </c>
      <c r="D30" s="199" t="str">
        <f>LEFT(TEXT(H30,"dd/mm/yyy"),5)&amp;" - "&amp;LEFT(TEXT(H30+I30-1,"dd/mm/yyy"),5)</f>
        <v>15/12 - 22/12</v>
      </c>
      <c r="E30" s="200" t="s">
        <v>157</v>
      </c>
      <c r="F30" s="197" t="s">
        <v>159</v>
      </c>
      <c r="G30" s="188"/>
      <c r="H30" s="189">
        <v>43084</v>
      </c>
      <c r="I30" s="190">
        <v>8</v>
      </c>
    </row>
    <row r="31" spans="1:10" s="196" customFormat="1" ht="31.5" customHeight="1">
      <c r="A31" s="197">
        <v>18</v>
      </c>
      <c r="B31" s="202" t="s">
        <v>151</v>
      </c>
      <c r="C31" s="203">
        <v>2</v>
      </c>
      <c r="D31" s="204" t="s">
        <v>152</v>
      </c>
      <c r="E31" s="200" t="s">
        <v>157</v>
      </c>
      <c r="F31" s="197" t="s">
        <v>156</v>
      </c>
      <c r="G31" s="192"/>
      <c r="H31" s="189"/>
      <c r="I31" s="190"/>
      <c r="J31" s="195"/>
    </row>
    <row r="32" spans="1:7" ht="189.75" customHeight="1">
      <c r="A32" s="222" t="s">
        <v>124</v>
      </c>
      <c r="B32" s="222"/>
      <c r="C32" s="222"/>
      <c r="D32" s="222"/>
      <c r="E32" s="222"/>
      <c r="F32" s="222"/>
      <c r="G32" s="222"/>
    </row>
    <row r="33" spans="1:9" ht="15.75">
      <c r="A33" s="58"/>
      <c r="B33" s="59"/>
      <c r="C33" s="60"/>
      <c r="D33" s="61"/>
      <c r="E33" s="62"/>
      <c r="F33" s="63"/>
      <c r="G33" s="183"/>
      <c r="H33" s="47"/>
      <c r="I33" s="43"/>
    </row>
    <row r="34" spans="1:8" ht="16.5">
      <c r="A34" s="58"/>
      <c r="B34" s="65"/>
      <c r="C34" s="60"/>
      <c r="D34" s="61"/>
      <c r="E34" s="223" t="s">
        <v>127</v>
      </c>
      <c r="F34" s="223"/>
      <c r="G34" s="223"/>
      <c r="H34" s="47"/>
    </row>
    <row r="35" spans="1:9" ht="16.5">
      <c r="A35" s="58"/>
      <c r="B35" s="67"/>
      <c r="C35" s="60"/>
      <c r="D35" s="61"/>
      <c r="E35" s="223" t="s">
        <v>128</v>
      </c>
      <c r="F35" s="223"/>
      <c r="G35" s="223"/>
      <c r="H35" s="47"/>
      <c r="I35" s="46"/>
    </row>
    <row r="36" spans="1:9" ht="16.5">
      <c r="A36" s="58"/>
      <c r="B36" s="67"/>
      <c r="C36" s="60"/>
      <c r="D36" s="61"/>
      <c r="E36" s="223" t="s">
        <v>129</v>
      </c>
      <c r="F36" s="223"/>
      <c r="G36" s="223"/>
      <c r="H36" s="47"/>
      <c r="I36" s="46"/>
    </row>
    <row r="37" spans="1:9" ht="15.75">
      <c r="A37" s="58"/>
      <c r="B37" s="67"/>
      <c r="C37" s="60"/>
      <c r="D37" s="61"/>
      <c r="E37" s="224"/>
      <c r="F37" s="224"/>
      <c r="G37" s="224"/>
      <c r="H37" s="47"/>
      <c r="I37" s="46"/>
    </row>
    <row r="38" spans="1:9" ht="15.75">
      <c r="A38" s="58"/>
      <c r="B38" s="67"/>
      <c r="C38" s="60"/>
      <c r="D38" s="61"/>
      <c r="E38" s="62"/>
      <c r="F38" s="69"/>
      <c r="G38" s="184"/>
      <c r="H38" s="47"/>
      <c r="I38" s="46"/>
    </row>
    <row r="39" spans="1:9" ht="15.75">
      <c r="A39" s="58"/>
      <c r="B39" s="67"/>
      <c r="C39" s="60"/>
      <c r="D39" s="61"/>
      <c r="E39" s="62"/>
      <c r="F39" s="68"/>
      <c r="G39" s="184"/>
      <c r="H39" s="47"/>
      <c r="I39" s="46"/>
    </row>
    <row r="40" spans="1:9" ht="18.75">
      <c r="A40" s="58"/>
      <c r="B40" s="67"/>
      <c r="C40" s="60"/>
      <c r="D40" s="61"/>
      <c r="E40" s="225" t="s">
        <v>130</v>
      </c>
      <c r="F40" s="225"/>
      <c r="G40" s="225"/>
      <c r="H40" s="47"/>
      <c r="I40" s="46"/>
    </row>
    <row r="41" spans="1:7" ht="15.75">
      <c r="A41" s="1"/>
      <c r="B41" s="1"/>
      <c r="C41" s="26"/>
      <c r="D41" s="26"/>
      <c r="E41" s="21"/>
      <c r="F41" s="1"/>
      <c r="G41" s="26"/>
    </row>
    <row r="42" spans="1:7" ht="15.75">
      <c r="A42" s="1"/>
      <c r="B42" s="1"/>
      <c r="C42" s="26"/>
      <c r="D42" s="26"/>
      <c r="E42" s="21"/>
      <c r="F42" s="1"/>
      <c r="G42" s="26"/>
    </row>
    <row r="43" spans="1:7" ht="15.75">
      <c r="A43" s="1"/>
      <c r="B43" s="1"/>
      <c r="C43" s="26"/>
      <c r="D43" s="26"/>
      <c r="E43" s="21"/>
      <c r="F43" s="1"/>
      <c r="G43" s="26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5" ht="15.75">
      <c r="A48" s="3"/>
      <c r="B48" s="3"/>
      <c r="E48" s="23"/>
    </row>
    <row r="49" spans="1:5" ht="15.75">
      <c r="A49" s="3"/>
      <c r="B49" s="3"/>
      <c r="E49" s="23"/>
    </row>
    <row r="50" spans="1:5" ht="15.75">
      <c r="A50" s="3"/>
      <c r="B50" s="3"/>
      <c r="E50" s="23"/>
    </row>
    <row r="51" spans="1:5" ht="15.75">
      <c r="A51" s="3"/>
      <c r="B51" s="3"/>
      <c r="E51" s="23"/>
    </row>
    <row r="52" spans="1:5" ht="15.75">
      <c r="A52" s="3"/>
      <c r="B52" s="3"/>
      <c r="E52" s="23"/>
    </row>
    <row r="53" spans="1:5" ht="15.75">
      <c r="A53" s="3"/>
      <c r="B53" s="3"/>
      <c r="E53" s="23"/>
    </row>
    <row r="54" spans="1:5" ht="15.75">
      <c r="A54" s="3"/>
      <c r="B54" s="3"/>
      <c r="E54" s="23"/>
    </row>
    <row r="55" spans="1:5" ht="15.75">
      <c r="A55" s="3"/>
      <c r="B55" s="3"/>
      <c r="E55" s="23"/>
    </row>
    <row r="56" spans="1:5" ht="15.75">
      <c r="A56" s="3"/>
      <c r="B56" s="3"/>
      <c r="E56" s="23"/>
    </row>
    <row r="57" spans="1:5" ht="15.75">
      <c r="A57" s="3"/>
      <c r="B57" s="3"/>
      <c r="E57" s="23"/>
    </row>
    <row r="58" spans="1:7" ht="15.75">
      <c r="A58" s="9"/>
      <c r="B58" s="10"/>
      <c r="C58" s="7"/>
      <c r="D58" s="27"/>
      <c r="E58" s="18"/>
      <c r="F58" s="7"/>
      <c r="G58" s="25"/>
    </row>
    <row r="59" spans="1:7" ht="15.75">
      <c r="A59" s="15"/>
      <c r="B59" s="16"/>
      <c r="C59" s="24"/>
      <c r="D59" s="17"/>
      <c r="E59" s="19"/>
      <c r="F59" s="218"/>
      <c r="G59" s="218"/>
    </row>
    <row r="60" spans="1:7" ht="15.75">
      <c r="A60" s="15"/>
      <c r="B60" s="16"/>
      <c r="C60" s="24"/>
      <c r="D60" s="17"/>
      <c r="E60" s="19"/>
      <c r="F60" s="218"/>
      <c r="G60" s="218"/>
    </row>
    <row r="61" spans="1:7" ht="15.75">
      <c r="A61" s="16"/>
      <c r="B61" s="16"/>
      <c r="C61" s="24"/>
      <c r="D61" s="24"/>
      <c r="E61" s="20"/>
      <c r="F61" s="5"/>
      <c r="G61" s="6"/>
    </row>
    <row r="62" spans="1:7" ht="15.75">
      <c r="A62" s="1"/>
      <c r="B62" s="1"/>
      <c r="C62" s="26"/>
      <c r="D62" s="26"/>
      <c r="E62" s="21"/>
      <c r="F62" s="5"/>
      <c r="G62" s="6"/>
    </row>
  </sheetData>
  <sheetProtection/>
  <mergeCells count="54">
    <mergeCell ref="A25:G25"/>
    <mergeCell ref="A18:G18"/>
    <mergeCell ref="A1:B1"/>
    <mergeCell ref="D1:G1"/>
    <mergeCell ref="A2:B2"/>
    <mergeCell ref="D2:G2"/>
    <mergeCell ref="A6:G6"/>
    <mergeCell ref="A8:G8"/>
    <mergeCell ref="A3:B3"/>
    <mergeCell ref="E4:G4"/>
    <mergeCell ref="O8:U8"/>
    <mergeCell ref="V8:AB8"/>
    <mergeCell ref="AC8:AI8"/>
    <mergeCell ref="AJ8:AP8"/>
    <mergeCell ref="AQ8:AW8"/>
    <mergeCell ref="AX8:BD8"/>
    <mergeCell ref="BE8:BK8"/>
    <mergeCell ref="BL8:BR8"/>
    <mergeCell ref="BS8:BY8"/>
    <mergeCell ref="BZ8:CF8"/>
    <mergeCell ref="CG8:CM8"/>
    <mergeCell ref="CN8:CT8"/>
    <mergeCell ref="CU8:DA8"/>
    <mergeCell ref="DB8:DH8"/>
    <mergeCell ref="DI8:DO8"/>
    <mergeCell ref="DP8:DV8"/>
    <mergeCell ref="DW8:EC8"/>
    <mergeCell ref="ED8:EJ8"/>
    <mergeCell ref="HC8:HI8"/>
    <mergeCell ref="HJ8:HP8"/>
    <mergeCell ref="EK8:EQ8"/>
    <mergeCell ref="ER8:EX8"/>
    <mergeCell ref="EY8:FE8"/>
    <mergeCell ref="FF8:FL8"/>
    <mergeCell ref="FM8:FS8"/>
    <mergeCell ref="FT8:FZ8"/>
    <mergeCell ref="HQ8:HW8"/>
    <mergeCell ref="HX8:ID8"/>
    <mergeCell ref="IE8:IK8"/>
    <mergeCell ref="IL8:IR8"/>
    <mergeCell ref="IS8:IV8"/>
    <mergeCell ref="A9:G9"/>
    <mergeCell ref="GA8:GG8"/>
    <mergeCell ref="GH8:GN8"/>
    <mergeCell ref="GO8:GU8"/>
    <mergeCell ref="GV8:HB8"/>
    <mergeCell ref="E40:G40"/>
    <mergeCell ref="F59:G59"/>
    <mergeCell ref="F60:G60"/>
    <mergeCell ref="A32:G32"/>
    <mergeCell ref="E34:G34"/>
    <mergeCell ref="E35:G35"/>
    <mergeCell ref="E36:G36"/>
    <mergeCell ref="E37:G37"/>
  </mergeCells>
  <printOptions horizontalCentered="1"/>
  <pageMargins left="0.7" right="0.7" top="0.31" bottom="0.75" header="0.3" footer="0.3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7"/>
  <sheetViews>
    <sheetView view="pageBreakPreview" zoomScaleSheetLayoutView="100" zoomScalePageLayoutView="0" workbookViewId="0" topLeftCell="B4">
      <selection activeCell="B19" sqref="B19:F19"/>
    </sheetView>
  </sheetViews>
  <sheetFormatPr defaultColWidth="9.140625" defaultRowHeight="12.75"/>
  <cols>
    <col min="1" max="1" width="6.7109375" style="12" customWidth="1"/>
    <col min="2" max="2" width="40.421875" style="8" customWidth="1"/>
    <col min="3" max="3" width="10.7109375" style="12" customWidth="1"/>
    <col min="4" max="4" width="19.8515625" style="12" customWidth="1"/>
    <col min="5" max="5" width="13.421875" style="22" customWidth="1"/>
    <col min="6" max="6" width="29.7109375" style="3" customWidth="1"/>
    <col min="7" max="7" width="16.00390625" style="12" customWidth="1"/>
    <col min="8" max="8" width="15.421875" style="49" hidden="1" customWidth="1"/>
    <col min="9" max="9" width="11.28125" style="49" hidden="1" customWidth="1"/>
    <col min="10" max="10" width="5.8515625" style="3" customWidth="1"/>
    <col min="11" max="16384" width="9.140625" style="3" customWidth="1"/>
  </cols>
  <sheetData>
    <row r="1" spans="1:10" s="1" customFormat="1" ht="18" customHeight="1">
      <c r="A1" s="212" t="s">
        <v>78</v>
      </c>
      <c r="B1" s="212"/>
      <c r="C1" s="29"/>
      <c r="D1" s="210" t="s">
        <v>9</v>
      </c>
      <c r="E1" s="210"/>
      <c r="F1" s="210"/>
      <c r="G1" s="210"/>
      <c r="H1" s="41"/>
      <c r="I1" s="41"/>
      <c r="J1" s="4"/>
    </row>
    <row r="2" spans="1:10" s="1" customFormat="1" ht="18" customHeight="1">
      <c r="A2" s="213" t="s">
        <v>79</v>
      </c>
      <c r="B2" s="213"/>
      <c r="C2" s="29"/>
      <c r="D2" s="210" t="s">
        <v>8</v>
      </c>
      <c r="E2" s="210"/>
      <c r="F2" s="210"/>
      <c r="G2" s="210"/>
      <c r="H2" s="41"/>
      <c r="I2" s="41"/>
      <c r="J2" s="4"/>
    </row>
    <row r="3" spans="1:10" s="1" customFormat="1" ht="18" customHeight="1">
      <c r="A3" s="213"/>
      <c r="B3" s="213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215" t="s">
        <v>89</v>
      </c>
      <c r="F4" s="215"/>
      <c r="G4" s="215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216" t="s">
        <v>88</v>
      </c>
      <c r="B6" s="216"/>
      <c r="C6" s="216"/>
      <c r="D6" s="216"/>
      <c r="E6" s="216"/>
      <c r="F6" s="216"/>
      <c r="G6" s="216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10" s="1" customFormat="1" ht="18" customHeight="1">
      <c r="A8" s="217" t="s">
        <v>87</v>
      </c>
      <c r="B8" s="217"/>
      <c r="C8" s="217"/>
      <c r="D8" s="217"/>
      <c r="E8" s="217"/>
      <c r="F8" s="217"/>
      <c r="G8" s="217"/>
      <c r="H8" s="43"/>
      <c r="I8" s="43"/>
      <c r="J8" s="2"/>
    </row>
    <row r="9" spans="1:10" s="1" customFormat="1" ht="18" customHeight="1">
      <c r="A9" s="211" t="s">
        <v>11</v>
      </c>
      <c r="B9" s="211"/>
      <c r="C9" s="211"/>
      <c r="D9" s="211"/>
      <c r="E9" s="211"/>
      <c r="F9" s="211"/>
      <c r="G9" s="211"/>
      <c r="H9" s="43"/>
      <c r="I9" s="43"/>
      <c r="J9" s="2"/>
    </row>
    <row r="10" spans="1:10" s="39" customFormat="1" ht="18" customHeight="1">
      <c r="A10" s="38"/>
      <c r="B10" s="50"/>
      <c r="C10" s="51"/>
      <c r="D10" s="28"/>
      <c r="E10" s="52"/>
      <c r="F10" s="53"/>
      <c r="G10" s="100"/>
      <c r="H10" s="48"/>
      <c r="I10" s="48"/>
      <c r="J10" s="1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5" t="s">
        <v>6</v>
      </c>
      <c r="F11" s="37" t="s">
        <v>7</v>
      </c>
      <c r="G11" s="33" t="s">
        <v>2</v>
      </c>
      <c r="H11" s="139" t="s">
        <v>4</v>
      </c>
      <c r="I11" s="139" t="s">
        <v>5</v>
      </c>
      <c r="J11" s="141"/>
    </row>
    <row r="12" spans="1:10" s="11" customFormat="1" ht="16.5">
      <c r="A12" s="14">
        <v>1</v>
      </c>
      <c r="B12" s="71" t="s">
        <v>21</v>
      </c>
      <c r="C12" s="14">
        <v>2</v>
      </c>
      <c r="D12" s="75" t="str">
        <f aca="true" t="shared" si="0" ref="D12:D17">LEFT(TEXT(H12,"dd/mm/yyy"),5)&amp;" - "&amp;LEFT(TEXT(H12+I12-1,"dd/mm/yyy"),5)</f>
        <v>05/09 - 13/09</v>
      </c>
      <c r="E12" s="77" t="s">
        <v>138</v>
      </c>
      <c r="F12" s="92" t="s">
        <v>69</v>
      </c>
      <c r="G12" s="14"/>
      <c r="H12" s="139">
        <v>42983</v>
      </c>
      <c r="I12" s="137">
        <v>9</v>
      </c>
      <c r="J12" s="140"/>
    </row>
    <row r="13" spans="1:10" s="11" customFormat="1" ht="31.5">
      <c r="A13" s="14">
        <v>2</v>
      </c>
      <c r="B13" s="71" t="s">
        <v>32</v>
      </c>
      <c r="C13" s="14">
        <v>2</v>
      </c>
      <c r="D13" s="75" t="str">
        <f t="shared" si="0"/>
        <v>14/09 - 21/09</v>
      </c>
      <c r="E13" s="77" t="s">
        <v>135</v>
      </c>
      <c r="F13" s="99" t="s">
        <v>70</v>
      </c>
      <c r="G13" s="14"/>
      <c r="H13" s="139">
        <v>42992</v>
      </c>
      <c r="I13" s="137">
        <v>8</v>
      </c>
      <c r="J13" s="140"/>
    </row>
    <row r="14" spans="1:10" s="1" customFormat="1" ht="16.5">
      <c r="A14" s="14">
        <v>3</v>
      </c>
      <c r="B14" s="71" t="s">
        <v>33</v>
      </c>
      <c r="C14" s="14">
        <v>2</v>
      </c>
      <c r="D14" s="75" t="str">
        <f t="shared" si="0"/>
        <v>22/09 - 29/09</v>
      </c>
      <c r="E14" s="77" t="s">
        <v>135</v>
      </c>
      <c r="F14" s="91" t="s">
        <v>71</v>
      </c>
      <c r="G14" s="74"/>
      <c r="H14" s="136">
        <v>42635</v>
      </c>
      <c r="I14" s="137">
        <v>8</v>
      </c>
      <c r="J14" s="152"/>
    </row>
    <row r="15" spans="1:10" ht="38.25" customHeight="1">
      <c r="A15" s="14">
        <v>4</v>
      </c>
      <c r="B15" s="71" t="s">
        <v>76</v>
      </c>
      <c r="C15" s="14">
        <v>2</v>
      </c>
      <c r="D15" s="75" t="str">
        <f t="shared" si="0"/>
        <v>30/09 - 07/10</v>
      </c>
      <c r="E15" s="77" t="s">
        <v>135</v>
      </c>
      <c r="F15" s="14" t="s">
        <v>39</v>
      </c>
      <c r="G15" s="86"/>
      <c r="H15" s="136">
        <v>43008</v>
      </c>
      <c r="I15" s="137">
        <v>8</v>
      </c>
      <c r="J15" s="154"/>
    </row>
    <row r="16" spans="1:10" s="11" customFormat="1" ht="31.5">
      <c r="A16" s="14">
        <v>5</v>
      </c>
      <c r="B16" s="80" t="s">
        <v>75</v>
      </c>
      <c r="C16" s="79">
        <v>2</v>
      </c>
      <c r="D16" s="81" t="str">
        <f t="shared" si="0"/>
        <v>09/10 - 16/10</v>
      </c>
      <c r="E16" s="77" t="s">
        <v>135</v>
      </c>
      <c r="F16" s="79" t="s">
        <v>90</v>
      </c>
      <c r="G16" s="86"/>
      <c r="H16" s="136">
        <v>43017</v>
      </c>
      <c r="I16" s="137">
        <v>8</v>
      </c>
      <c r="J16" s="140"/>
    </row>
    <row r="17" spans="1:10" s="1" customFormat="1" ht="31.5" customHeight="1">
      <c r="A17" s="14">
        <v>6</v>
      </c>
      <c r="B17" s="72" t="s">
        <v>57</v>
      </c>
      <c r="C17" s="66">
        <v>3</v>
      </c>
      <c r="D17" s="76" t="str">
        <f t="shared" si="0"/>
        <v>17/10 - 28/10</v>
      </c>
      <c r="E17" s="77" t="s">
        <v>137</v>
      </c>
      <c r="F17" s="66" t="s">
        <v>161</v>
      </c>
      <c r="G17" s="66"/>
      <c r="H17" s="136">
        <v>43025</v>
      </c>
      <c r="I17" s="137">
        <v>12</v>
      </c>
      <c r="J17" s="152"/>
    </row>
    <row r="18" spans="1:10" s="11" customFormat="1" ht="16.5">
      <c r="A18" s="14">
        <v>7</v>
      </c>
      <c r="B18" s="85" t="s">
        <v>60</v>
      </c>
      <c r="C18" s="88"/>
      <c r="D18" s="89"/>
      <c r="E18" s="88"/>
      <c r="F18" s="88"/>
      <c r="G18" s="87"/>
      <c r="H18" s="136"/>
      <c r="I18" s="137"/>
      <c r="J18" s="140"/>
    </row>
    <row r="19" spans="1:10" s="11" customFormat="1" ht="31.5">
      <c r="A19" s="14">
        <v>8</v>
      </c>
      <c r="B19" s="83" t="s">
        <v>34</v>
      </c>
      <c r="C19" s="82">
        <v>2</v>
      </c>
      <c r="D19" s="84" t="str">
        <f aca="true" t="shared" si="1" ref="D19:D24">LEFT(TEXT(H19,"dd/mm/yyy"),5)&amp;" - "&amp;LEFT(TEXT(H19+I19-1,"dd/mm/yyy"),5)</f>
        <v>30/10 - 06/11</v>
      </c>
      <c r="E19" s="160" t="s">
        <v>135</v>
      </c>
      <c r="F19" s="82" t="s">
        <v>160</v>
      </c>
      <c r="G19" s="90"/>
      <c r="H19" s="136">
        <v>43038</v>
      </c>
      <c r="I19" s="137">
        <v>8</v>
      </c>
      <c r="J19" s="140"/>
    </row>
    <row r="20" spans="1:10" s="11" customFormat="1" ht="31.5">
      <c r="A20" s="14">
        <v>9</v>
      </c>
      <c r="B20" s="80" t="s">
        <v>35</v>
      </c>
      <c r="C20" s="79">
        <v>2</v>
      </c>
      <c r="D20" s="81" t="str">
        <f t="shared" si="1"/>
        <v>08/11 - 15/11</v>
      </c>
      <c r="E20" s="161" t="s">
        <v>135</v>
      </c>
      <c r="F20" s="79" t="s">
        <v>46</v>
      </c>
      <c r="G20" s="86"/>
      <c r="H20" s="136">
        <v>43047</v>
      </c>
      <c r="I20" s="137">
        <v>8</v>
      </c>
      <c r="J20" s="140"/>
    </row>
    <row r="21" spans="1:10" ht="31.5">
      <c r="A21" s="14">
        <v>10</v>
      </c>
      <c r="B21" s="71" t="s">
        <v>77</v>
      </c>
      <c r="C21" s="14">
        <v>2</v>
      </c>
      <c r="D21" s="75" t="str">
        <f t="shared" si="1"/>
        <v>17/11 - 24/11</v>
      </c>
      <c r="E21" s="77" t="s">
        <v>135</v>
      </c>
      <c r="F21" s="96" t="s">
        <v>70</v>
      </c>
      <c r="G21" s="74"/>
      <c r="H21" s="136">
        <v>43056</v>
      </c>
      <c r="I21" s="137">
        <v>8</v>
      </c>
      <c r="J21" s="154"/>
    </row>
    <row r="22" spans="1:10" ht="31.5">
      <c r="A22" s="14">
        <v>11</v>
      </c>
      <c r="B22" s="71" t="s">
        <v>36</v>
      </c>
      <c r="C22" s="14">
        <v>2</v>
      </c>
      <c r="D22" s="75" t="str">
        <f t="shared" si="1"/>
        <v>27/11 - 04/12</v>
      </c>
      <c r="E22" s="77" t="s">
        <v>135</v>
      </c>
      <c r="F22" s="97" t="s">
        <v>72</v>
      </c>
      <c r="G22" s="74"/>
      <c r="H22" s="136">
        <v>43066</v>
      </c>
      <c r="I22" s="137">
        <v>8</v>
      </c>
      <c r="J22" s="154"/>
    </row>
    <row r="23" spans="1:10" s="1" customFormat="1" ht="31.5">
      <c r="A23" s="14">
        <v>12</v>
      </c>
      <c r="B23" s="71" t="s">
        <v>37</v>
      </c>
      <c r="C23" s="14">
        <v>2</v>
      </c>
      <c r="D23" s="75" t="str">
        <f t="shared" si="1"/>
        <v>05/12 - 12/12</v>
      </c>
      <c r="E23" s="77" t="s">
        <v>135</v>
      </c>
      <c r="F23" s="96" t="s">
        <v>70</v>
      </c>
      <c r="G23" s="74"/>
      <c r="H23" s="136">
        <v>43074</v>
      </c>
      <c r="I23" s="137">
        <v>8</v>
      </c>
      <c r="J23" s="152"/>
    </row>
    <row r="24" spans="1:256" ht="16.5">
      <c r="A24" s="14">
        <v>13</v>
      </c>
      <c r="B24" s="94" t="s">
        <v>38</v>
      </c>
      <c r="C24" s="93">
        <v>2</v>
      </c>
      <c r="D24" s="95" t="str">
        <f t="shared" si="1"/>
        <v>15/12 - 22/12</v>
      </c>
      <c r="E24" s="162" t="s">
        <v>135</v>
      </c>
      <c r="F24" s="98" t="s">
        <v>73</v>
      </c>
      <c r="G24" s="74"/>
      <c r="H24" s="136">
        <v>43084</v>
      </c>
      <c r="I24" s="137">
        <v>8</v>
      </c>
      <c r="J24" s="155"/>
      <c r="K24" s="28"/>
      <c r="L24" s="28"/>
      <c r="M24" s="28"/>
      <c r="N24" s="28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10" s="1" customFormat="1" ht="15.75">
      <c r="A25" s="70"/>
      <c r="B25" s="73"/>
      <c r="C25" s="70"/>
      <c r="D25" s="70"/>
      <c r="E25" s="70"/>
      <c r="F25" s="70"/>
      <c r="G25" s="70"/>
      <c r="H25" s="136"/>
      <c r="I25" s="137"/>
      <c r="J25" s="152"/>
    </row>
    <row r="26" spans="1:10" ht="130.5" customHeight="1">
      <c r="A26" s="222" t="s">
        <v>125</v>
      </c>
      <c r="B26" s="222"/>
      <c r="C26" s="222"/>
      <c r="D26" s="222"/>
      <c r="E26" s="222"/>
      <c r="F26" s="222"/>
      <c r="G26" s="222"/>
      <c r="H26" s="156"/>
      <c r="I26" s="156"/>
      <c r="J26" s="142"/>
    </row>
    <row r="27" spans="1:10" s="11" customFormat="1" ht="15.75">
      <c r="A27" s="58"/>
      <c r="B27" s="59"/>
      <c r="C27" s="60"/>
      <c r="D27" s="61"/>
      <c r="E27" s="62"/>
      <c r="F27" s="63"/>
      <c r="G27" s="64"/>
      <c r="H27" s="47"/>
      <c r="I27" s="43"/>
      <c r="J27" s="13"/>
    </row>
    <row r="28" spans="1:8" ht="16.5">
      <c r="A28" s="58"/>
      <c r="B28" s="65"/>
      <c r="C28" s="60"/>
      <c r="D28" s="61"/>
      <c r="E28" s="223" t="s">
        <v>127</v>
      </c>
      <c r="F28" s="223"/>
      <c r="G28" s="223"/>
      <c r="H28" s="47"/>
    </row>
    <row r="29" spans="1:9" ht="16.5">
      <c r="A29" s="58"/>
      <c r="B29" s="67"/>
      <c r="C29" s="60"/>
      <c r="D29" s="61"/>
      <c r="E29" s="223" t="s">
        <v>128</v>
      </c>
      <c r="F29" s="223"/>
      <c r="G29" s="223"/>
      <c r="H29" s="47"/>
      <c r="I29" s="46"/>
    </row>
    <row r="30" spans="1:9" ht="16.5">
      <c r="A30" s="58"/>
      <c r="B30" s="67"/>
      <c r="C30" s="60"/>
      <c r="D30" s="61"/>
      <c r="E30" s="223" t="s">
        <v>129</v>
      </c>
      <c r="F30" s="223"/>
      <c r="G30" s="223"/>
      <c r="H30" s="47"/>
      <c r="I30" s="46"/>
    </row>
    <row r="31" spans="1:9" ht="16.5" customHeight="1">
      <c r="A31" s="58"/>
      <c r="B31" s="67"/>
      <c r="C31" s="60"/>
      <c r="D31" s="61"/>
      <c r="E31" s="224"/>
      <c r="F31" s="224"/>
      <c r="G31" s="224"/>
      <c r="H31" s="47"/>
      <c r="I31" s="46"/>
    </row>
    <row r="32" spans="1:9" ht="12.75" customHeight="1">
      <c r="A32" s="58"/>
      <c r="B32" s="67"/>
      <c r="C32" s="60"/>
      <c r="D32" s="61"/>
      <c r="E32" s="62"/>
      <c r="F32" s="68"/>
      <c r="G32" s="69"/>
      <c r="H32" s="47"/>
      <c r="I32" s="46"/>
    </row>
    <row r="33" spans="1:9" ht="15.75">
      <c r="A33" s="58"/>
      <c r="B33" s="67"/>
      <c r="C33" s="60"/>
      <c r="D33" s="61"/>
      <c r="E33" s="62"/>
      <c r="F33" s="68"/>
      <c r="G33" s="69"/>
      <c r="H33" s="47"/>
      <c r="I33" s="46"/>
    </row>
    <row r="34" spans="1:9" ht="18.75">
      <c r="A34" s="58"/>
      <c r="B34" s="67"/>
      <c r="C34" s="60"/>
      <c r="D34" s="61"/>
      <c r="E34" s="225" t="s">
        <v>130</v>
      </c>
      <c r="F34" s="225"/>
      <c r="G34" s="225"/>
      <c r="H34" s="47"/>
      <c r="I34" s="46"/>
    </row>
    <row r="35" spans="1:9" ht="15.75">
      <c r="A35" s="58"/>
      <c r="B35" s="67"/>
      <c r="C35" s="60"/>
      <c r="D35" s="61"/>
      <c r="E35" s="62"/>
      <c r="F35" s="68"/>
      <c r="G35" s="69"/>
      <c r="H35" s="47"/>
      <c r="I35" s="46"/>
    </row>
    <row r="36" spans="1:9" ht="18.75">
      <c r="A36" s="58"/>
      <c r="B36" s="67"/>
      <c r="C36" s="60"/>
      <c r="D36" s="61"/>
      <c r="E36" s="225"/>
      <c r="F36" s="225"/>
      <c r="G36" s="225"/>
      <c r="H36" s="47"/>
      <c r="I36" s="46"/>
    </row>
    <row r="37" spans="1:7" ht="15.75">
      <c r="A37" s="1"/>
      <c r="B37" s="1"/>
      <c r="C37" s="26"/>
      <c r="D37" s="26"/>
      <c r="E37" s="21"/>
      <c r="F37" s="1"/>
      <c r="G37" s="26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5" ht="15.75">
      <c r="A48" s="3"/>
      <c r="B48" s="3"/>
      <c r="E48" s="23"/>
    </row>
    <row r="49" spans="1:5" ht="15.75">
      <c r="A49" s="3"/>
      <c r="B49" s="3"/>
      <c r="E49" s="23"/>
    </row>
    <row r="50" spans="1:5" ht="15.75">
      <c r="A50" s="3"/>
      <c r="B50" s="3"/>
      <c r="E50" s="23"/>
    </row>
    <row r="51" spans="1:5" ht="15.75">
      <c r="A51" s="3"/>
      <c r="B51" s="3"/>
      <c r="E51" s="23"/>
    </row>
    <row r="52" spans="1:5" ht="15.75">
      <c r="A52" s="3"/>
      <c r="B52" s="3"/>
      <c r="E52" s="23"/>
    </row>
    <row r="53" spans="1:7" ht="15.75">
      <c r="A53" s="9"/>
      <c r="B53" s="10"/>
      <c r="C53" s="7"/>
      <c r="D53" s="27"/>
      <c r="E53" s="18"/>
      <c r="F53" s="7"/>
      <c r="G53" s="25"/>
    </row>
    <row r="54" spans="1:7" ht="15.75">
      <c r="A54" s="15"/>
      <c r="B54" s="16"/>
      <c r="C54" s="24"/>
      <c r="D54" s="17"/>
      <c r="E54" s="19"/>
      <c r="F54" s="218"/>
      <c r="G54" s="218"/>
    </row>
    <row r="55" spans="1:7" ht="15.75">
      <c r="A55" s="15"/>
      <c r="B55" s="16"/>
      <c r="C55" s="24"/>
      <c r="D55" s="17"/>
      <c r="E55" s="19"/>
      <c r="F55" s="218"/>
      <c r="G55" s="218"/>
    </row>
    <row r="56" spans="1:7" ht="15.75">
      <c r="A56" s="16"/>
      <c r="B56" s="16"/>
      <c r="C56" s="24"/>
      <c r="D56" s="24"/>
      <c r="E56" s="20"/>
      <c r="F56" s="5"/>
      <c r="G56" s="6"/>
    </row>
    <row r="57" spans="1:7" ht="15.75">
      <c r="A57" s="1"/>
      <c r="B57" s="1"/>
      <c r="C57" s="26"/>
      <c r="D57" s="26"/>
      <c r="E57" s="21"/>
      <c r="F57" s="5"/>
      <c r="G57" s="6"/>
    </row>
  </sheetData>
  <sheetProtection/>
  <mergeCells count="18">
    <mergeCell ref="A1:B1"/>
    <mergeCell ref="D1:G1"/>
    <mergeCell ref="A2:B2"/>
    <mergeCell ref="D2:G2"/>
    <mergeCell ref="A6:G6"/>
    <mergeCell ref="A8:G8"/>
    <mergeCell ref="A3:B3"/>
    <mergeCell ref="E4:G4"/>
    <mergeCell ref="E36:G36"/>
    <mergeCell ref="F54:G54"/>
    <mergeCell ref="F55:G55"/>
    <mergeCell ref="A9:G9"/>
    <mergeCell ref="A26:G26"/>
    <mergeCell ref="E28:G28"/>
    <mergeCell ref="E29:G29"/>
    <mergeCell ref="E30:G30"/>
    <mergeCell ref="E34:G34"/>
    <mergeCell ref="E31:G31"/>
  </mergeCells>
  <printOptions horizontalCentered="1"/>
  <pageMargins left="0.5" right="0.5" top="0.27" bottom="0.2" header="0.3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2"/>
  <sheetViews>
    <sheetView view="pageBreakPreview" zoomScaleSheetLayoutView="100" zoomScalePageLayoutView="0" workbookViewId="0" topLeftCell="A4">
      <selection activeCell="F19" sqref="F19"/>
    </sheetView>
  </sheetViews>
  <sheetFormatPr defaultColWidth="9.140625" defaultRowHeight="12.75"/>
  <cols>
    <col min="1" max="1" width="3.57421875" style="12" customWidth="1"/>
    <col min="2" max="2" width="35.7109375" style="8" customWidth="1"/>
    <col min="3" max="3" width="8.00390625" style="12" customWidth="1"/>
    <col min="4" max="4" width="14.28125" style="12" customWidth="1"/>
    <col min="5" max="5" width="12.421875" style="22" customWidth="1"/>
    <col min="6" max="6" width="28.8515625" style="3" customWidth="1"/>
    <col min="7" max="7" width="14.7109375" style="12" customWidth="1"/>
    <col min="8" max="8" width="15.421875" style="235" hidden="1" customWidth="1"/>
    <col min="9" max="9" width="11.28125" style="49" customWidth="1"/>
    <col min="10" max="10" width="9.140625" style="3" customWidth="1"/>
    <col min="11" max="16384" width="9.140625" style="3" customWidth="1"/>
  </cols>
  <sheetData>
    <row r="1" spans="1:10" s="1" customFormat="1" ht="18" customHeight="1">
      <c r="A1" s="212" t="s">
        <v>78</v>
      </c>
      <c r="B1" s="212"/>
      <c r="C1" s="29"/>
      <c r="D1" s="210" t="s">
        <v>9</v>
      </c>
      <c r="E1" s="210"/>
      <c r="F1" s="210"/>
      <c r="G1" s="210"/>
      <c r="H1" s="230"/>
      <c r="I1" s="41"/>
      <c r="J1" s="4"/>
    </row>
    <row r="2" spans="1:10" s="1" customFormat="1" ht="18" customHeight="1">
      <c r="A2" s="213" t="s">
        <v>79</v>
      </c>
      <c r="B2" s="213"/>
      <c r="C2" s="29"/>
      <c r="D2" s="210" t="s">
        <v>8</v>
      </c>
      <c r="E2" s="210"/>
      <c r="F2" s="210"/>
      <c r="G2" s="210"/>
      <c r="H2" s="230"/>
      <c r="I2" s="41"/>
      <c r="J2" s="4"/>
    </row>
    <row r="3" spans="1:10" s="1" customFormat="1" ht="18" customHeight="1">
      <c r="A3" s="213"/>
      <c r="B3" s="213"/>
      <c r="C3" s="29"/>
      <c r="D3" s="30"/>
      <c r="E3" s="30"/>
      <c r="F3" s="30"/>
      <c r="G3" s="30"/>
      <c r="H3" s="230"/>
      <c r="I3" s="41"/>
      <c r="J3" s="4"/>
    </row>
    <row r="4" spans="1:10" s="1" customFormat="1" ht="21.75" customHeight="1">
      <c r="A4" s="31"/>
      <c r="B4" s="29"/>
      <c r="C4" s="29"/>
      <c r="D4" s="30"/>
      <c r="E4" s="215" t="s">
        <v>133</v>
      </c>
      <c r="F4" s="215"/>
      <c r="G4" s="215"/>
      <c r="H4" s="230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230"/>
      <c r="I5" s="41"/>
      <c r="J5" s="4"/>
    </row>
    <row r="6" spans="1:10" s="1" customFormat="1" ht="22.5" customHeight="1">
      <c r="A6" s="216" t="s">
        <v>88</v>
      </c>
      <c r="B6" s="216"/>
      <c r="C6" s="216"/>
      <c r="D6" s="216"/>
      <c r="E6" s="216"/>
      <c r="F6" s="216"/>
      <c r="G6" s="216"/>
      <c r="H6" s="230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230"/>
      <c r="I7" s="41"/>
      <c r="J7" s="4"/>
    </row>
    <row r="8" spans="1:256" ht="16.5">
      <c r="A8" s="217" t="s">
        <v>91</v>
      </c>
      <c r="B8" s="217"/>
      <c r="C8" s="217"/>
      <c r="D8" s="217"/>
      <c r="E8" s="217"/>
      <c r="F8" s="217"/>
      <c r="G8" s="217"/>
      <c r="H8" s="231"/>
      <c r="I8" s="42"/>
      <c r="J8" s="32"/>
      <c r="K8" s="32"/>
      <c r="L8" s="32"/>
      <c r="M8" s="32"/>
      <c r="N8" s="32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ht="15.75">
      <c r="A9" s="211" t="s">
        <v>11</v>
      </c>
      <c r="B9" s="211"/>
      <c r="C9" s="211"/>
      <c r="D9" s="211"/>
      <c r="E9" s="211"/>
      <c r="F9" s="211"/>
      <c r="G9" s="211"/>
      <c r="H9" s="231"/>
      <c r="I9" s="42"/>
      <c r="J9" s="32"/>
      <c r="K9" s="32"/>
      <c r="L9" s="32"/>
      <c r="M9" s="32"/>
      <c r="N9" s="3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9" s="11" customFormat="1" ht="18" customHeight="1">
      <c r="A10" s="38"/>
      <c r="B10" s="50"/>
      <c r="C10" s="51"/>
      <c r="D10" s="28"/>
      <c r="E10" s="52"/>
      <c r="F10" s="53"/>
      <c r="G10" s="100"/>
      <c r="H10" s="232"/>
      <c r="I10" s="45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233" t="s">
        <v>4</v>
      </c>
      <c r="I11" s="139" t="s">
        <v>5</v>
      </c>
      <c r="J11" s="140"/>
    </row>
    <row r="12" spans="1:10" s="11" customFormat="1" ht="16.5">
      <c r="A12" s="14">
        <v>1</v>
      </c>
      <c r="B12" s="71" t="s">
        <v>21</v>
      </c>
      <c r="C12" s="14">
        <v>2</v>
      </c>
      <c r="D12" s="75" t="str">
        <f aca="true" t="shared" si="0" ref="D12:D18">LEFT(TEXT(H12,"dd/mm/yyy"),5)&amp;" - "&amp;LEFT(TEXT(H12+I12-1,"dd/mm/yyy"),5)</f>
        <v>05/09 - 13/09</v>
      </c>
      <c r="E12" s="77" t="s">
        <v>137</v>
      </c>
      <c r="F12" s="14" t="s">
        <v>52</v>
      </c>
      <c r="G12" s="14"/>
      <c r="H12" s="233">
        <v>42983</v>
      </c>
      <c r="I12" s="137">
        <v>9</v>
      </c>
      <c r="J12" s="140"/>
    </row>
    <row r="13" spans="1:10" s="11" customFormat="1" ht="16.5">
      <c r="A13" s="14">
        <v>2</v>
      </c>
      <c r="B13" s="71" t="s">
        <v>50</v>
      </c>
      <c r="C13" s="14">
        <v>3</v>
      </c>
      <c r="D13" s="75" t="str">
        <f t="shared" si="0"/>
        <v>15/09 - 26/09</v>
      </c>
      <c r="E13" s="77" t="s">
        <v>139</v>
      </c>
      <c r="F13" s="14" t="s">
        <v>51</v>
      </c>
      <c r="G13" s="14"/>
      <c r="H13" s="233">
        <v>42993</v>
      </c>
      <c r="I13" s="137">
        <v>12</v>
      </c>
      <c r="J13" s="140"/>
    </row>
    <row r="14" spans="1:10" s="108" customFormat="1" ht="38.25" customHeight="1">
      <c r="A14" s="14">
        <v>3</v>
      </c>
      <c r="B14" s="104" t="s">
        <v>53</v>
      </c>
      <c r="C14" s="103">
        <v>3</v>
      </c>
      <c r="D14" s="105" t="str">
        <f t="shared" si="0"/>
        <v>02/10 - 13/10</v>
      </c>
      <c r="E14" s="77" t="s">
        <v>139</v>
      </c>
      <c r="F14" s="103" t="s">
        <v>104</v>
      </c>
      <c r="G14" s="103"/>
      <c r="H14" s="234">
        <v>42645</v>
      </c>
      <c r="I14" s="137">
        <v>12</v>
      </c>
      <c r="J14" s="142"/>
    </row>
    <row r="15" spans="1:10" s="1" customFormat="1" ht="31.5" customHeight="1">
      <c r="A15" s="14">
        <v>4</v>
      </c>
      <c r="B15" s="72" t="s">
        <v>57</v>
      </c>
      <c r="C15" s="66">
        <v>3</v>
      </c>
      <c r="D15" s="76" t="str">
        <f t="shared" si="0"/>
        <v>17/10 - 28/10</v>
      </c>
      <c r="E15" s="77" t="s">
        <v>137</v>
      </c>
      <c r="F15" s="66" t="s">
        <v>161</v>
      </c>
      <c r="G15" s="66"/>
      <c r="H15" s="234">
        <v>43025</v>
      </c>
      <c r="I15" s="137">
        <v>12</v>
      </c>
      <c r="J15" s="152"/>
    </row>
    <row r="16" spans="1:10" s="11" customFormat="1" ht="18" customHeight="1">
      <c r="A16" s="227">
        <v>5</v>
      </c>
      <c r="B16" s="236" t="s">
        <v>55</v>
      </c>
      <c r="C16" s="237">
        <v>3</v>
      </c>
      <c r="D16" s="228" t="str">
        <f>LEFT(TEXT(H16,"dd/mm/yyy"),5)&amp;" - "&amp;LEFT(TEXT(H16+I16-1,"dd/mm/yyy"),5)</f>
        <v>04/12 - 15/12</v>
      </c>
      <c r="E16" s="238" t="s">
        <v>139</v>
      </c>
      <c r="F16" s="237" t="s">
        <v>58</v>
      </c>
      <c r="G16" s="79"/>
      <c r="H16" s="234">
        <v>43438</v>
      </c>
      <c r="I16" s="137">
        <v>12</v>
      </c>
      <c r="J16" s="141"/>
    </row>
    <row r="17" spans="1:10" s="112" customFormat="1" ht="26.25" customHeight="1">
      <c r="A17" s="103">
        <v>6</v>
      </c>
      <c r="B17" s="104" t="s">
        <v>56</v>
      </c>
      <c r="C17" s="103">
        <v>2</v>
      </c>
      <c r="D17" s="105" t="str">
        <f t="shared" si="0"/>
        <v>11/11 - 19/11</v>
      </c>
      <c r="E17" s="77" t="s">
        <v>139</v>
      </c>
      <c r="F17" s="103" t="s">
        <v>48</v>
      </c>
      <c r="G17" s="103"/>
      <c r="H17" s="234">
        <v>43050</v>
      </c>
      <c r="I17" s="137">
        <v>9</v>
      </c>
      <c r="J17" s="140"/>
    </row>
    <row r="18" spans="1:256" ht="18" customHeight="1">
      <c r="A18" s="14">
        <v>7</v>
      </c>
      <c r="B18" s="71" t="s">
        <v>54</v>
      </c>
      <c r="C18" s="14">
        <v>3</v>
      </c>
      <c r="D18" s="75" t="str">
        <f t="shared" si="0"/>
        <v>22/11 - 03/12</v>
      </c>
      <c r="E18" s="77" t="s">
        <v>139</v>
      </c>
      <c r="F18" s="14" t="s">
        <v>59</v>
      </c>
      <c r="G18" s="14"/>
      <c r="H18" s="234">
        <v>42696</v>
      </c>
      <c r="I18" s="137">
        <v>12</v>
      </c>
      <c r="J18" s="138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10" s="1" customFormat="1" ht="15.75">
      <c r="A19" s="54"/>
      <c r="B19" s="55"/>
      <c r="C19" s="54"/>
      <c r="D19" s="54"/>
      <c r="E19" s="56"/>
      <c r="F19" s="57"/>
      <c r="G19" s="54"/>
      <c r="H19" s="234"/>
      <c r="I19" s="137"/>
      <c r="J19" s="153"/>
    </row>
    <row r="20" spans="1:7" ht="89.25" customHeight="1">
      <c r="A20" s="222" t="s">
        <v>126</v>
      </c>
      <c r="B20" s="222"/>
      <c r="C20" s="222"/>
      <c r="D20" s="222"/>
      <c r="E20" s="222"/>
      <c r="F20" s="222"/>
      <c r="G20" s="222"/>
    </row>
    <row r="21" spans="1:10" s="11" customFormat="1" ht="15.75">
      <c r="A21" s="58"/>
      <c r="B21" s="59"/>
      <c r="C21" s="60"/>
      <c r="D21" s="61"/>
      <c r="E21" s="62"/>
      <c r="F21" s="63"/>
      <c r="G21" s="64"/>
      <c r="H21" s="189"/>
      <c r="I21" s="43"/>
      <c r="J21" s="13"/>
    </row>
    <row r="22" spans="1:8" ht="16.5">
      <c r="A22" s="58"/>
      <c r="B22" s="65"/>
      <c r="C22" s="60"/>
      <c r="D22" s="61"/>
      <c r="E22" s="223" t="s">
        <v>127</v>
      </c>
      <c r="F22" s="223"/>
      <c r="G22" s="223"/>
      <c r="H22" s="189"/>
    </row>
    <row r="23" spans="1:9" ht="16.5">
      <c r="A23" s="58"/>
      <c r="B23" s="67"/>
      <c r="C23" s="60"/>
      <c r="D23" s="61"/>
      <c r="E23" s="223" t="s">
        <v>128</v>
      </c>
      <c r="F23" s="223"/>
      <c r="G23" s="223"/>
      <c r="H23" s="189"/>
      <c r="I23" s="46"/>
    </row>
    <row r="24" spans="1:9" ht="16.5">
      <c r="A24" s="58"/>
      <c r="B24" s="67"/>
      <c r="C24" s="60"/>
      <c r="D24" s="61"/>
      <c r="E24" s="223" t="s">
        <v>129</v>
      </c>
      <c r="F24" s="223"/>
      <c r="G24" s="223"/>
      <c r="H24" s="189"/>
      <c r="I24" s="46"/>
    </row>
    <row r="25" spans="1:9" ht="16.5" customHeight="1">
      <c r="A25" s="58"/>
      <c r="B25" s="67"/>
      <c r="C25" s="60"/>
      <c r="D25" s="61"/>
      <c r="E25" s="224"/>
      <c r="F25" s="224"/>
      <c r="G25" s="224"/>
      <c r="H25" s="189"/>
      <c r="I25" s="46"/>
    </row>
    <row r="26" spans="1:9" ht="12.75" customHeight="1">
      <c r="A26" s="58"/>
      <c r="B26" s="67"/>
      <c r="C26" s="60"/>
      <c r="D26" s="61"/>
      <c r="E26" s="62"/>
      <c r="F26" s="68"/>
      <c r="G26" s="69"/>
      <c r="H26" s="189"/>
      <c r="I26" s="46"/>
    </row>
    <row r="27" spans="1:9" ht="15.75">
      <c r="A27" s="58"/>
      <c r="B27" s="67"/>
      <c r="C27" s="60"/>
      <c r="D27" s="61"/>
      <c r="E27" s="62"/>
      <c r="F27" s="68"/>
      <c r="G27" s="69"/>
      <c r="H27" s="189"/>
      <c r="I27" s="46"/>
    </row>
    <row r="28" spans="1:9" ht="18.75">
      <c r="A28" s="58"/>
      <c r="B28" s="67"/>
      <c r="C28" s="60"/>
      <c r="D28" s="61"/>
      <c r="E28" s="225" t="s">
        <v>130</v>
      </c>
      <c r="F28" s="225"/>
      <c r="G28" s="225"/>
      <c r="H28" s="189"/>
      <c r="I28" s="46"/>
    </row>
    <row r="29" spans="1:9" ht="15.75">
      <c r="A29" s="58"/>
      <c r="B29" s="67"/>
      <c r="C29" s="60"/>
      <c r="D29" s="61"/>
      <c r="E29" s="62"/>
      <c r="F29" s="68"/>
      <c r="G29" s="69"/>
      <c r="H29" s="189"/>
      <c r="I29" s="46"/>
    </row>
    <row r="30" spans="1:9" ht="18.75">
      <c r="A30" s="58"/>
      <c r="B30" s="67"/>
      <c r="C30" s="60"/>
      <c r="D30" s="61"/>
      <c r="E30" s="225"/>
      <c r="F30" s="225"/>
      <c r="G30" s="225"/>
      <c r="H30" s="189"/>
      <c r="I30" s="46"/>
    </row>
    <row r="31" spans="1:7" ht="15.75">
      <c r="A31" s="1"/>
      <c r="B31" s="1"/>
      <c r="C31" s="26"/>
      <c r="D31" s="26"/>
      <c r="E31" s="21"/>
      <c r="F31" s="1"/>
      <c r="G31" s="26"/>
    </row>
    <row r="32" spans="1:7" ht="15.75">
      <c r="A32" s="1"/>
      <c r="B32" s="1"/>
      <c r="C32" s="26"/>
      <c r="D32" s="26"/>
      <c r="E32" s="21"/>
      <c r="F32" s="1"/>
      <c r="G32" s="26"/>
    </row>
    <row r="33" spans="1:7" ht="15.75">
      <c r="A33" s="1"/>
      <c r="B33" s="1"/>
      <c r="C33" s="26"/>
      <c r="D33" s="26"/>
      <c r="E33" s="21"/>
      <c r="F33" s="1"/>
      <c r="G33" s="26"/>
    </row>
    <row r="34" spans="1:5" ht="15.75">
      <c r="A34" s="3"/>
      <c r="B34" s="3"/>
      <c r="E34" s="23"/>
    </row>
    <row r="35" spans="1:5" ht="15.75">
      <c r="A35" s="3"/>
      <c r="B35" s="3"/>
      <c r="E35" s="23"/>
    </row>
    <row r="36" spans="1:5" ht="15.75">
      <c r="A36" s="3"/>
      <c r="B36" s="3"/>
      <c r="E36" s="23"/>
    </row>
    <row r="37" spans="1:5" ht="15.75">
      <c r="A37" s="3"/>
      <c r="B37" s="3"/>
      <c r="E37" s="23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7" ht="15.75">
      <c r="A48" s="9"/>
      <c r="B48" s="10"/>
      <c r="C48" s="7"/>
      <c r="D48" s="27"/>
      <c r="E48" s="18"/>
      <c r="F48" s="7"/>
      <c r="G48" s="25"/>
    </row>
    <row r="49" spans="1:7" ht="15.75">
      <c r="A49" s="15"/>
      <c r="B49" s="16"/>
      <c r="C49" s="24"/>
      <c r="D49" s="17"/>
      <c r="E49" s="19"/>
      <c r="F49" s="218"/>
      <c r="G49" s="218"/>
    </row>
    <row r="50" spans="1:7" ht="15.75">
      <c r="A50" s="15"/>
      <c r="B50" s="16"/>
      <c r="C50" s="24"/>
      <c r="D50" s="17"/>
      <c r="E50" s="19"/>
      <c r="F50" s="218"/>
      <c r="G50" s="218"/>
    </row>
    <row r="51" spans="1:7" ht="15.75">
      <c r="A51" s="16"/>
      <c r="B51" s="16"/>
      <c r="C51" s="24"/>
      <c r="D51" s="24"/>
      <c r="E51" s="20"/>
      <c r="F51" s="5"/>
      <c r="G51" s="6"/>
    </row>
    <row r="52" spans="1:7" ht="15.75">
      <c r="A52" s="1"/>
      <c r="B52" s="1"/>
      <c r="C52" s="26"/>
      <c r="D52" s="26"/>
      <c r="E52" s="21"/>
      <c r="F52" s="5"/>
      <c r="G52" s="6"/>
    </row>
  </sheetData>
  <sheetProtection/>
  <mergeCells count="53">
    <mergeCell ref="A1:B1"/>
    <mergeCell ref="D1:G1"/>
    <mergeCell ref="A2:B2"/>
    <mergeCell ref="D2:G2"/>
    <mergeCell ref="A6:G6"/>
    <mergeCell ref="A8:G8"/>
    <mergeCell ref="A3:B3"/>
    <mergeCell ref="E4:G4"/>
    <mergeCell ref="O8:U8"/>
    <mergeCell ref="V8:AB8"/>
    <mergeCell ref="AC8:AI8"/>
    <mergeCell ref="AJ8:AP8"/>
    <mergeCell ref="AQ8:AW8"/>
    <mergeCell ref="AX8:BD8"/>
    <mergeCell ref="BE8:BK8"/>
    <mergeCell ref="BL8:BR8"/>
    <mergeCell ref="BS8:BY8"/>
    <mergeCell ref="BZ8:CF8"/>
    <mergeCell ref="CG8:CM8"/>
    <mergeCell ref="CN8:CT8"/>
    <mergeCell ref="CU8:DA8"/>
    <mergeCell ref="DB8:DH8"/>
    <mergeCell ref="DI8:DO8"/>
    <mergeCell ref="DP8:DV8"/>
    <mergeCell ref="DW8:EC8"/>
    <mergeCell ref="ED8:EJ8"/>
    <mergeCell ref="HC8:HI8"/>
    <mergeCell ref="HJ8:HP8"/>
    <mergeCell ref="EK8:EQ8"/>
    <mergeCell ref="ER8:EX8"/>
    <mergeCell ref="EY8:FE8"/>
    <mergeCell ref="FF8:FL8"/>
    <mergeCell ref="FM8:FS8"/>
    <mergeCell ref="FT8:FZ8"/>
    <mergeCell ref="HQ8:HW8"/>
    <mergeCell ref="HX8:ID8"/>
    <mergeCell ref="IE8:IK8"/>
    <mergeCell ref="IL8:IR8"/>
    <mergeCell ref="IS8:IV8"/>
    <mergeCell ref="A9:G9"/>
    <mergeCell ref="GA8:GG8"/>
    <mergeCell ref="GH8:GN8"/>
    <mergeCell ref="GO8:GU8"/>
    <mergeCell ref="GV8:HB8"/>
    <mergeCell ref="E30:G30"/>
    <mergeCell ref="F49:G49"/>
    <mergeCell ref="F50:G50"/>
    <mergeCell ref="A20:G20"/>
    <mergeCell ref="E22:G22"/>
    <mergeCell ref="E23:G23"/>
    <mergeCell ref="E24:G24"/>
    <mergeCell ref="E25:G25"/>
    <mergeCell ref="E28:G28"/>
  </mergeCells>
  <printOptions horizontalCentered="1"/>
  <pageMargins left="0.7" right="0.7" top="0.28" bottom="0.24" header="0.2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4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4.421875" style="12" customWidth="1"/>
    <col min="2" max="2" width="39.140625" style="8" customWidth="1"/>
    <col min="3" max="3" width="7.28125" style="12" customWidth="1"/>
    <col min="4" max="4" width="19.00390625" style="12" customWidth="1"/>
    <col min="5" max="5" width="12.57421875" style="22" customWidth="1"/>
    <col min="6" max="6" width="29.8515625" style="3" customWidth="1"/>
    <col min="7" max="7" width="13.00390625" style="12" customWidth="1"/>
    <col min="8" max="8" width="15.421875" style="49" hidden="1" customWidth="1"/>
    <col min="9" max="9" width="11.28125" style="49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212" t="s">
        <v>78</v>
      </c>
      <c r="B1" s="212"/>
      <c r="C1" s="29"/>
      <c r="D1" s="210" t="s">
        <v>9</v>
      </c>
      <c r="E1" s="210"/>
      <c r="F1" s="210"/>
      <c r="G1" s="210"/>
      <c r="H1" s="41"/>
      <c r="I1" s="41"/>
      <c r="J1" s="4"/>
    </row>
    <row r="2" spans="1:10" s="1" customFormat="1" ht="18" customHeight="1">
      <c r="A2" s="213" t="s">
        <v>79</v>
      </c>
      <c r="B2" s="213"/>
      <c r="C2" s="29"/>
      <c r="D2" s="210" t="s">
        <v>8</v>
      </c>
      <c r="E2" s="210"/>
      <c r="F2" s="210"/>
      <c r="G2" s="210"/>
      <c r="H2" s="41"/>
      <c r="I2" s="41"/>
      <c r="J2" s="4"/>
    </row>
    <row r="3" spans="1:10" s="1" customFormat="1" ht="18" customHeight="1">
      <c r="A3" s="213"/>
      <c r="B3" s="213"/>
      <c r="C3" s="29"/>
      <c r="D3" s="30"/>
      <c r="E3" s="30"/>
      <c r="F3" s="30"/>
      <c r="G3" s="30"/>
      <c r="H3" s="41"/>
      <c r="I3" s="41"/>
      <c r="J3" s="4"/>
    </row>
    <row r="4" spans="1:10" s="1" customFormat="1" ht="21.75" customHeight="1">
      <c r="A4" s="31"/>
      <c r="B4" s="29"/>
      <c r="C4" s="29"/>
      <c r="D4" s="30"/>
      <c r="E4" s="215" t="s">
        <v>132</v>
      </c>
      <c r="F4" s="215"/>
      <c r="G4" s="215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0" s="1" customFormat="1" ht="22.5" customHeight="1">
      <c r="A6" s="216" t="s">
        <v>88</v>
      </c>
      <c r="B6" s="216"/>
      <c r="C6" s="216"/>
      <c r="D6" s="216"/>
      <c r="E6" s="216"/>
      <c r="F6" s="216"/>
      <c r="G6" s="216"/>
      <c r="H6" s="41"/>
      <c r="I6" s="41"/>
      <c r="J6" s="4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256" ht="16.5">
      <c r="A8" s="217" t="s">
        <v>100</v>
      </c>
      <c r="B8" s="217"/>
      <c r="C8" s="217"/>
      <c r="D8" s="217"/>
      <c r="E8" s="217"/>
      <c r="F8" s="217"/>
      <c r="G8" s="217"/>
      <c r="H8" s="42"/>
      <c r="I8" s="42"/>
      <c r="J8" s="32"/>
      <c r="K8" s="32"/>
      <c r="L8" s="32"/>
      <c r="M8" s="32"/>
      <c r="N8" s="32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ht="15.75">
      <c r="A9" s="211" t="s">
        <v>11</v>
      </c>
      <c r="B9" s="211"/>
      <c r="C9" s="211"/>
      <c r="D9" s="211"/>
      <c r="E9" s="211"/>
      <c r="F9" s="211"/>
      <c r="G9" s="211"/>
      <c r="H9" s="42"/>
      <c r="I9" s="42"/>
      <c r="J9" s="32"/>
      <c r="K9" s="32"/>
      <c r="L9" s="32"/>
      <c r="M9" s="32"/>
      <c r="N9" s="3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9" s="11" customFormat="1" ht="18" customHeight="1">
      <c r="A10" s="101"/>
      <c r="B10" s="50"/>
      <c r="C10" s="51"/>
      <c r="D10" s="28"/>
      <c r="E10" s="52"/>
      <c r="F10" s="53"/>
      <c r="G10" s="100"/>
      <c r="H10" s="44"/>
      <c r="I10" s="45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39" t="s">
        <v>4</v>
      </c>
      <c r="I11" s="139" t="s">
        <v>5</v>
      </c>
      <c r="J11" s="134"/>
    </row>
    <row r="12" spans="1:10" s="11" customFormat="1" ht="16.5">
      <c r="A12" s="14">
        <v>1</v>
      </c>
      <c r="B12" s="71" t="s">
        <v>21</v>
      </c>
      <c r="C12" s="14">
        <v>2</v>
      </c>
      <c r="D12" s="75" t="str">
        <f aca="true" t="shared" si="0" ref="D12:D18">LEFT(TEXT(H12,"dd/mm/yyy"),5)&amp;" - "&amp;LEFT(TEXT(H12+I12-1,"dd/mm/yyy"),5)</f>
        <v>05/09 - 13/09</v>
      </c>
      <c r="E12" s="77" t="s">
        <v>137</v>
      </c>
      <c r="F12" s="14" t="s">
        <v>52</v>
      </c>
      <c r="G12" s="14"/>
      <c r="H12" s="139">
        <v>42983</v>
      </c>
      <c r="I12" s="137">
        <v>9</v>
      </c>
      <c r="J12" s="134"/>
    </row>
    <row r="13" spans="1:10" s="11" customFormat="1" ht="16.5">
      <c r="A13" s="14">
        <v>2</v>
      </c>
      <c r="B13" s="71" t="s">
        <v>105</v>
      </c>
      <c r="C13" s="14">
        <v>3</v>
      </c>
      <c r="D13" s="75" t="str">
        <f t="shared" si="0"/>
        <v>15/09 - 26/09</v>
      </c>
      <c r="E13" s="77" t="s">
        <v>138</v>
      </c>
      <c r="F13" s="14" t="s">
        <v>110</v>
      </c>
      <c r="G13" s="14"/>
      <c r="H13" s="139">
        <v>42993</v>
      </c>
      <c r="I13" s="137">
        <v>12</v>
      </c>
      <c r="J13" s="134"/>
    </row>
    <row r="14" spans="1:10" s="11" customFormat="1" ht="18" customHeight="1">
      <c r="A14" s="14">
        <v>3</v>
      </c>
      <c r="B14" s="71" t="s">
        <v>106</v>
      </c>
      <c r="C14" s="14">
        <v>3</v>
      </c>
      <c r="D14" s="75" t="str">
        <f t="shared" si="0"/>
        <v>28/09 - 09/10</v>
      </c>
      <c r="E14" s="77" t="s">
        <v>138</v>
      </c>
      <c r="F14" s="14" t="s">
        <v>47</v>
      </c>
      <c r="G14" s="14"/>
      <c r="H14" s="143">
        <v>43006</v>
      </c>
      <c r="I14" s="144">
        <v>12</v>
      </c>
      <c r="J14" s="134"/>
    </row>
    <row r="15" spans="1:10" s="1" customFormat="1" ht="31.5" customHeight="1">
      <c r="A15" s="14">
        <v>4</v>
      </c>
      <c r="B15" s="104" t="s">
        <v>57</v>
      </c>
      <c r="C15" s="103">
        <v>3</v>
      </c>
      <c r="D15" s="105" t="str">
        <f t="shared" si="0"/>
        <v>17/10 - 28/10</v>
      </c>
      <c r="E15" s="77" t="s">
        <v>137</v>
      </c>
      <c r="F15" s="66" t="s">
        <v>161</v>
      </c>
      <c r="G15" s="103"/>
      <c r="H15" s="143">
        <v>43025</v>
      </c>
      <c r="I15" s="144">
        <v>12</v>
      </c>
      <c r="J15" s="147"/>
    </row>
    <row r="16" spans="1:10" s="112" customFormat="1" ht="18" customHeight="1">
      <c r="A16" s="103">
        <v>5</v>
      </c>
      <c r="B16" s="104" t="s">
        <v>107</v>
      </c>
      <c r="C16" s="103">
        <v>3</v>
      </c>
      <c r="D16" s="105" t="str">
        <f t="shared" si="0"/>
        <v>30/10 - 10/11</v>
      </c>
      <c r="E16" s="113" t="s">
        <v>138</v>
      </c>
      <c r="F16" s="103" t="s">
        <v>48</v>
      </c>
      <c r="G16" s="103"/>
      <c r="H16" s="136">
        <v>43038</v>
      </c>
      <c r="I16" s="137">
        <v>12</v>
      </c>
      <c r="J16" s="140"/>
    </row>
    <row r="17" spans="1:10" s="11" customFormat="1" ht="18" customHeight="1">
      <c r="A17" s="14">
        <v>6</v>
      </c>
      <c r="B17" s="71" t="s">
        <v>108</v>
      </c>
      <c r="C17" s="14">
        <v>3</v>
      </c>
      <c r="D17" s="75" t="str">
        <f t="shared" si="0"/>
        <v>13/11 - 24/11</v>
      </c>
      <c r="E17" s="77" t="s">
        <v>138</v>
      </c>
      <c r="F17" s="14" t="s">
        <v>111</v>
      </c>
      <c r="G17" s="14"/>
      <c r="H17" s="143">
        <v>43052</v>
      </c>
      <c r="I17" s="144">
        <v>12</v>
      </c>
      <c r="J17" s="145"/>
    </row>
    <row r="18" spans="1:256" ht="18" customHeight="1">
      <c r="A18" s="14">
        <v>7</v>
      </c>
      <c r="B18" s="71" t="s">
        <v>109</v>
      </c>
      <c r="C18" s="14">
        <v>3</v>
      </c>
      <c r="D18" s="75" t="str">
        <f t="shared" si="0"/>
        <v>27/11 - 08/12</v>
      </c>
      <c r="E18" s="77" t="s">
        <v>138</v>
      </c>
      <c r="F18" s="14" t="s">
        <v>112</v>
      </c>
      <c r="G18" s="14"/>
      <c r="H18" s="143">
        <v>43066</v>
      </c>
      <c r="I18" s="144">
        <v>12</v>
      </c>
      <c r="J18" s="14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10" s="1" customFormat="1" ht="11.25" customHeight="1">
      <c r="A19" s="54"/>
      <c r="B19" s="55"/>
      <c r="C19" s="54"/>
      <c r="D19" s="54"/>
      <c r="E19" s="56"/>
      <c r="F19" s="57"/>
      <c r="G19" s="54"/>
      <c r="H19" s="150"/>
      <c r="I19" s="144"/>
      <c r="J19" s="151"/>
    </row>
    <row r="20" spans="1:10" s="1" customFormat="1" ht="19.5" customHeight="1">
      <c r="A20" s="54"/>
      <c r="B20" s="165" t="s">
        <v>143</v>
      </c>
      <c r="C20" s="54"/>
      <c r="D20" s="54"/>
      <c r="E20" s="56"/>
      <c r="F20" s="57"/>
      <c r="G20" s="54"/>
      <c r="H20" s="54"/>
      <c r="I20" s="46"/>
      <c r="J20" s="2"/>
    </row>
    <row r="21" spans="1:7" ht="66.75" customHeight="1">
      <c r="A21" s="222" t="s">
        <v>142</v>
      </c>
      <c r="B21" s="222"/>
      <c r="C21" s="222"/>
      <c r="D21" s="222"/>
      <c r="E21" s="222"/>
      <c r="F21" s="222"/>
      <c r="G21" s="222"/>
    </row>
    <row r="22" spans="1:10" s="11" customFormat="1" ht="16.5">
      <c r="A22" s="222"/>
      <c r="B22" s="222"/>
      <c r="C22" s="222"/>
      <c r="D22" s="222"/>
      <c r="E22" s="222"/>
      <c r="F22" s="222"/>
      <c r="G22" s="222"/>
      <c r="H22" s="47"/>
      <c r="I22" s="43"/>
      <c r="J22" s="13"/>
    </row>
    <row r="23" spans="1:8" ht="16.5">
      <c r="A23" s="58"/>
      <c r="B23" s="65"/>
      <c r="C23" s="60"/>
      <c r="D23" s="61"/>
      <c r="E23" s="223" t="s">
        <v>127</v>
      </c>
      <c r="F23" s="223"/>
      <c r="G23" s="223"/>
      <c r="H23" s="47"/>
    </row>
    <row r="24" spans="1:9" ht="16.5">
      <c r="A24" s="58"/>
      <c r="B24" s="67"/>
      <c r="C24" s="60"/>
      <c r="D24" s="61"/>
      <c r="E24" s="223" t="s">
        <v>128</v>
      </c>
      <c r="F24" s="223"/>
      <c r="G24" s="223"/>
      <c r="H24" s="47"/>
      <c r="I24" s="46"/>
    </row>
    <row r="25" spans="1:9" ht="16.5">
      <c r="A25" s="58"/>
      <c r="B25" s="67"/>
      <c r="C25" s="60"/>
      <c r="D25" s="61"/>
      <c r="E25" s="223" t="s">
        <v>129</v>
      </c>
      <c r="F25" s="223"/>
      <c r="G25" s="223"/>
      <c r="H25" s="47"/>
      <c r="I25" s="46"/>
    </row>
    <row r="26" spans="1:9" ht="16.5" customHeight="1">
      <c r="A26" s="58"/>
      <c r="B26" s="67"/>
      <c r="C26" s="60"/>
      <c r="D26" s="61"/>
      <c r="E26" s="224"/>
      <c r="F26" s="224"/>
      <c r="G26" s="224"/>
      <c r="H26" s="47"/>
      <c r="I26" s="46"/>
    </row>
    <row r="27" spans="1:9" ht="12.75" customHeight="1">
      <c r="A27" s="58"/>
      <c r="B27" s="67"/>
      <c r="C27" s="60"/>
      <c r="D27" s="61"/>
      <c r="E27" s="62"/>
      <c r="F27" s="68"/>
      <c r="G27" s="69"/>
      <c r="H27" s="47"/>
      <c r="I27" s="46"/>
    </row>
    <row r="28" spans="1:9" ht="15.75">
      <c r="A28" s="58"/>
      <c r="B28" s="67"/>
      <c r="C28" s="60"/>
      <c r="D28" s="61"/>
      <c r="E28" s="62"/>
      <c r="F28" s="68"/>
      <c r="G28" s="69"/>
      <c r="H28" s="47"/>
      <c r="I28" s="46"/>
    </row>
    <row r="29" spans="1:9" ht="18.75">
      <c r="A29" s="58"/>
      <c r="B29" s="67"/>
      <c r="C29" s="60"/>
      <c r="D29" s="61"/>
      <c r="E29" s="225" t="s">
        <v>130</v>
      </c>
      <c r="F29" s="225"/>
      <c r="G29" s="225"/>
      <c r="H29" s="47"/>
      <c r="I29" s="46"/>
    </row>
    <row r="30" spans="1:9" ht="15.75">
      <c r="A30" s="58"/>
      <c r="B30" s="67"/>
      <c r="C30" s="60"/>
      <c r="D30" s="61"/>
      <c r="E30" s="62"/>
      <c r="F30" s="68"/>
      <c r="G30" s="69"/>
      <c r="H30" s="47"/>
      <c r="I30" s="46"/>
    </row>
    <row r="31" spans="1:9" ht="18.75">
      <c r="A31" s="58"/>
      <c r="B31" s="67"/>
      <c r="C31" s="60"/>
      <c r="D31" s="61"/>
      <c r="E31" s="225"/>
      <c r="F31" s="225"/>
      <c r="G31" s="225"/>
      <c r="H31" s="47"/>
      <c r="I31" s="46"/>
    </row>
    <row r="32" spans="1:7" ht="15.75">
      <c r="A32" s="1"/>
      <c r="B32" s="1"/>
      <c r="C32" s="26"/>
      <c r="D32" s="26"/>
      <c r="E32" s="21"/>
      <c r="F32" s="1"/>
      <c r="G32" s="26"/>
    </row>
    <row r="33" spans="1:7" ht="15.75">
      <c r="A33" s="1"/>
      <c r="B33" s="1"/>
      <c r="C33" s="26"/>
      <c r="D33" s="26"/>
      <c r="E33" s="21"/>
      <c r="F33" s="1"/>
      <c r="G33" s="26"/>
    </row>
    <row r="34" spans="1:7" ht="15.75">
      <c r="A34" s="1"/>
      <c r="B34" s="1"/>
      <c r="C34" s="26"/>
      <c r="D34" s="26"/>
      <c r="E34" s="21"/>
      <c r="F34" s="1"/>
      <c r="G34" s="26"/>
    </row>
    <row r="35" spans="1:7" s="49" customFormat="1" ht="15.75">
      <c r="A35" s="3"/>
      <c r="B35" s="3"/>
      <c r="C35" s="12"/>
      <c r="D35" s="12"/>
      <c r="E35" s="23"/>
      <c r="F35" s="3"/>
      <c r="G35" s="12"/>
    </row>
    <row r="36" spans="1:7" s="49" customFormat="1" ht="15.75">
      <c r="A36" s="3"/>
      <c r="B36" s="3"/>
      <c r="C36" s="12"/>
      <c r="D36" s="12"/>
      <c r="E36" s="23"/>
      <c r="F36" s="3"/>
      <c r="G36" s="12"/>
    </row>
    <row r="37" spans="1:7" s="49" customFormat="1" ht="15.75">
      <c r="A37" s="3"/>
      <c r="B37" s="3"/>
      <c r="C37" s="12"/>
      <c r="D37" s="12"/>
      <c r="E37" s="23"/>
      <c r="F37" s="3"/>
      <c r="G37" s="12"/>
    </row>
    <row r="38" spans="1:7" s="49" customFormat="1" ht="15.75">
      <c r="A38" s="3"/>
      <c r="B38" s="3"/>
      <c r="C38" s="12"/>
      <c r="D38" s="12"/>
      <c r="E38" s="23"/>
      <c r="F38" s="3"/>
      <c r="G38" s="12"/>
    </row>
    <row r="39" spans="1:7" s="49" customFormat="1" ht="15.75">
      <c r="A39" s="3"/>
      <c r="B39" s="3"/>
      <c r="C39" s="12"/>
      <c r="D39" s="12"/>
      <c r="E39" s="23"/>
      <c r="F39" s="3"/>
      <c r="G39" s="12"/>
    </row>
    <row r="40" spans="1:7" s="49" customFormat="1" ht="15.75">
      <c r="A40" s="3"/>
      <c r="B40" s="3"/>
      <c r="C40" s="12"/>
      <c r="D40" s="12"/>
      <c r="E40" s="23"/>
      <c r="F40" s="3"/>
      <c r="G40" s="12"/>
    </row>
    <row r="41" spans="1:7" s="49" customFormat="1" ht="15.75">
      <c r="A41" s="3"/>
      <c r="B41" s="3"/>
      <c r="C41" s="12"/>
      <c r="D41" s="12"/>
      <c r="E41" s="23"/>
      <c r="F41" s="3"/>
      <c r="G41" s="12"/>
    </row>
    <row r="42" spans="1:7" s="49" customFormat="1" ht="15.75">
      <c r="A42" s="3"/>
      <c r="B42" s="3"/>
      <c r="C42" s="12"/>
      <c r="D42" s="12"/>
      <c r="E42" s="23"/>
      <c r="F42" s="3"/>
      <c r="G42" s="12"/>
    </row>
    <row r="43" spans="1:7" s="49" customFormat="1" ht="15.75">
      <c r="A43" s="3"/>
      <c r="B43" s="3"/>
      <c r="C43" s="12"/>
      <c r="D43" s="12"/>
      <c r="E43" s="23"/>
      <c r="F43" s="3"/>
      <c r="G43" s="12"/>
    </row>
    <row r="44" spans="1:7" s="49" customFormat="1" ht="15.75">
      <c r="A44" s="3"/>
      <c r="B44" s="3"/>
      <c r="C44" s="12"/>
      <c r="D44" s="12"/>
      <c r="E44" s="23"/>
      <c r="F44" s="3"/>
      <c r="G44" s="12"/>
    </row>
    <row r="45" spans="1:7" s="49" customFormat="1" ht="15.75">
      <c r="A45" s="3"/>
      <c r="B45" s="3"/>
      <c r="C45" s="12"/>
      <c r="D45" s="12"/>
      <c r="E45" s="23"/>
      <c r="F45" s="3"/>
      <c r="G45" s="12"/>
    </row>
    <row r="46" spans="1:7" s="49" customFormat="1" ht="15.75">
      <c r="A46" s="3"/>
      <c r="B46" s="3"/>
      <c r="C46" s="12"/>
      <c r="D46" s="12"/>
      <c r="E46" s="23"/>
      <c r="F46" s="3"/>
      <c r="G46" s="12"/>
    </row>
    <row r="47" spans="1:7" s="49" customFormat="1" ht="15.75">
      <c r="A47" s="3"/>
      <c r="B47" s="3"/>
      <c r="C47" s="12"/>
      <c r="D47" s="12"/>
      <c r="E47" s="23"/>
      <c r="F47" s="3"/>
      <c r="G47" s="12"/>
    </row>
    <row r="48" spans="1:7" s="49" customFormat="1" ht="15.75">
      <c r="A48" s="3"/>
      <c r="B48" s="3"/>
      <c r="C48" s="12"/>
      <c r="D48" s="12"/>
      <c r="E48" s="23"/>
      <c r="F48" s="3"/>
      <c r="G48" s="12"/>
    </row>
    <row r="49" spans="1:7" s="49" customFormat="1" ht="15.75">
      <c r="A49" s="3"/>
      <c r="B49" s="3"/>
      <c r="C49" s="12"/>
      <c r="D49" s="12"/>
      <c r="E49" s="23"/>
      <c r="F49" s="3"/>
      <c r="G49" s="12"/>
    </row>
    <row r="50" spans="1:7" s="49" customFormat="1" ht="15.75">
      <c r="A50" s="9"/>
      <c r="B50" s="10"/>
      <c r="C50" s="7"/>
      <c r="D50" s="27"/>
      <c r="E50" s="18"/>
      <c r="F50" s="7"/>
      <c r="G50" s="25"/>
    </row>
    <row r="51" spans="1:7" s="49" customFormat="1" ht="15.75">
      <c r="A51" s="15"/>
      <c r="B51" s="16"/>
      <c r="C51" s="24"/>
      <c r="D51" s="17"/>
      <c r="E51" s="19"/>
      <c r="F51" s="218"/>
      <c r="G51" s="218"/>
    </row>
    <row r="52" spans="1:7" s="49" customFormat="1" ht="15.75">
      <c r="A52" s="15"/>
      <c r="B52" s="16"/>
      <c r="C52" s="24"/>
      <c r="D52" s="17"/>
      <c r="E52" s="19"/>
      <c r="F52" s="218"/>
      <c r="G52" s="218"/>
    </row>
    <row r="53" spans="1:7" s="49" customFormat="1" ht="15.75">
      <c r="A53" s="16"/>
      <c r="B53" s="16"/>
      <c r="C53" s="24"/>
      <c r="D53" s="24"/>
      <c r="E53" s="20"/>
      <c r="F53" s="5"/>
      <c r="G53" s="6"/>
    </row>
    <row r="54" spans="1:7" s="49" customFormat="1" ht="15.75">
      <c r="A54" s="1"/>
      <c r="B54" s="1"/>
      <c r="C54" s="26"/>
      <c r="D54" s="26"/>
      <c r="E54" s="21"/>
      <c r="F54" s="5"/>
      <c r="G54" s="6"/>
    </row>
  </sheetData>
  <sheetProtection/>
  <mergeCells count="54">
    <mergeCell ref="E26:G26"/>
    <mergeCell ref="E29:G29"/>
    <mergeCell ref="E31:G31"/>
    <mergeCell ref="F51:G51"/>
    <mergeCell ref="F52:G52"/>
    <mergeCell ref="IS8:IV8"/>
    <mergeCell ref="A9:G9"/>
    <mergeCell ref="A21:G21"/>
    <mergeCell ref="E23:G23"/>
    <mergeCell ref="E24:G24"/>
    <mergeCell ref="E25:G25"/>
    <mergeCell ref="HC8:HI8"/>
    <mergeCell ref="HJ8:HP8"/>
    <mergeCell ref="HQ8:HW8"/>
    <mergeCell ref="HX8:ID8"/>
    <mergeCell ref="IE8:IK8"/>
    <mergeCell ref="DW8:EC8"/>
    <mergeCell ref="ED8:EJ8"/>
    <mergeCell ref="EK8:EQ8"/>
    <mergeCell ref="ER8:EX8"/>
    <mergeCell ref="DI8:DO8"/>
    <mergeCell ref="DP8:DV8"/>
    <mergeCell ref="IL8:IR8"/>
    <mergeCell ref="FM8:FS8"/>
    <mergeCell ref="FT8:FZ8"/>
    <mergeCell ref="GA8:GG8"/>
    <mergeCell ref="GH8:GN8"/>
    <mergeCell ref="GO8:GU8"/>
    <mergeCell ref="GV8:HB8"/>
    <mergeCell ref="BE8:BK8"/>
    <mergeCell ref="BL8:BR8"/>
    <mergeCell ref="BS8:BY8"/>
    <mergeCell ref="BZ8:CF8"/>
    <mergeCell ref="EY8:FE8"/>
    <mergeCell ref="FF8:FL8"/>
    <mergeCell ref="CG8:CM8"/>
    <mergeCell ref="CN8:CT8"/>
    <mergeCell ref="CU8:DA8"/>
    <mergeCell ref="DB8:DH8"/>
    <mergeCell ref="O8:U8"/>
    <mergeCell ref="V8:AB8"/>
    <mergeCell ref="AC8:AI8"/>
    <mergeCell ref="AJ8:AP8"/>
    <mergeCell ref="AQ8:AW8"/>
    <mergeCell ref="AX8:BD8"/>
    <mergeCell ref="A22:G22"/>
    <mergeCell ref="A1:B1"/>
    <mergeCell ref="D1:G1"/>
    <mergeCell ref="A2:B2"/>
    <mergeCell ref="D2:G2"/>
    <mergeCell ref="A3:B3"/>
    <mergeCell ref="E4:G4"/>
    <mergeCell ref="A6:G6"/>
    <mergeCell ref="A8:G8"/>
  </mergeCells>
  <printOptions/>
  <pageMargins left="1.06" right="0.7" top="0.2" bottom="0.32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4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3.57421875" style="12" customWidth="1"/>
    <col min="2" max="2" width="44.57421875" style="8" customWidth="1"/>
    <col min="3" max="3" width="8.57421875" style="12" customWidth="1"/>
    <col min="4" max="4" width="15.8515625" style="12" customWidth="1"/>
    <col min="5" max="5" width="12.421875" style="22" customWidth="1"/>
    <col min="6" max="6" width="29.8515625" style="3" customWidth="1"/>
    <col min="7" max="7" width="9.57421875" style="12" customWidth="1"/>
    <col min="8" max="8" width="15.421875" style="49" hidden="1" customWidth="1"/>
    <col min="9" max="9" width="11.28125" style="49" hidden="1" customWidth="1"/>
    <col min="10" max="10" width="0" style="3" hidden="1" customWidth="1"/>
    <col min="11" max="11" width="9.140625" style="3" customWidth="1"/>
    <col min="12" max="12" width="11.00390625" style="3" bestFit="1" customWidth="1"/>
    <col min="13" max="16384" width="9.140625" style="3" customWidth="1"/>
  </cols>
  <sheetData>
    <row r="1" spans="1:10" s="1" customFormat="1" ht="18" customHeight="1">
      <c r="A1" s="212" t="s">
        <v>78</v>
      </c>
      <c r="B1" s="212"/>
      <c r="C1" s="29"/>
      <c r="D1" s="210" t="s">
        <v>9</v>
      </c>
      <c r="E1" s="210"/>
      <c r="F1" s="210"/>
      <c r="G1" s="210"/>
      <c r="H1" s="41"/>
      <c r="I1" s="41"/>
      <c r="J1" s="4"/>
    </row>
    <row r="2" spans="1:10" s="1" customFormat="1" ht="18" customHeight="1">
      <c r="A2" s="213" t="s">
        <v>79</v>
      </c>
      <c r="B2" s="213"/>
      <c r="C2" s="29"/>
      <c r="D2" s="210" t="s">
        <v>8</v>
      </c>
      <c r="E2" s="210"/>
      <c r="F2" s="210"/>
      <c r="G2" s="210"/>
      <c r="H2" s="41"/>
      <c r="I2" s="41"/>
      <c r="J2" s="4"/>
    </row>
    <row r="3" spans="1:10" s="1" customFormat="1" ht="18" customHeight="1">
      <c r="A3" s="213"/>
      <c r="B3" s="213"/>
      <c r="C3" s="29"/>
      <c r="D3" s="30"/>
      <c r="E3" s="30"/>
      <c r="F3" s="30"/>
      <c r="G3" s="30"/>
      <c r="H3" s="41"/>
      <c r="I3" s="41"/>
      <c r="J3" s="4"/>
    </row>
    <row r="4" spans="1:10" s="1" customFormat="1" ht="24" customHeight="1">
      <c r="A4" s="31"/>
      <c r="B4" s="29"/>
      <c r="C4" s="29"/>
      <c r="D4" s="30"/>
      <c r="E4" s="215" t="s">
        <v>131</v>
      </c>
      <c r="F4" s="215"/>
      <c r="G4" s="215"/>
      <c r="H4" s="41"/>
      <c r="I4" s="41"/>
      <c r="J4" s="4"/>
    </row>
    <row r="5" spans="1:10" s="1" customFormat="1" ht="18" customHeight="1">
      <c r="A5" s="31"/>
      <c r="B5" s="29"/>
      <c r="C5" s="29"/>
      <c r="D5" s="30"/>
      <c r="E5" s="30"/>
      <c r="F5" s="30"/>
      <c r="G5" s="30"/>
      <c r="H5" s="41"/>
      <c r="I5" s="41"/>
      <c r="J5" s="4"/>
    </row>
    <row r="6" spans="1:12" s="1" customFormat="1" ht="22.5" customHeight="1">
      <c r="A6" s="216" t="s">
        <v>88</v>
      </c>
      <c r="B6" s="216"/>
      <c r="C6" s="216"/>
      <c r="D6" s="216"/>
      <c r="E6" s="216"/>
      <c r="F6" s="216"/>
      <c r="G6" s="216"/>
      <c r="H6" s="41"/>
      <c r="I6" s="41"/>
      <c r="J6" s="4"/>
      <c r="L6" s="105"/>
    </row>
    <row r="7" spans="1:10" s="1" customFormat="1" ht="18" customHeight="1">
      <c r="A7" s="40"/>
      <c r="B7" s="40"/>
      <c r="C7" s="40"/>
      <c r="D7" s="40"/>
      <c r="E7" s="40"/>
      <c r="F7" s="40"/>
      <c r="G7" s="40"/>
      <c r="H7" s="41"/>
      <c r="I7" s="41"/>
      <c r="J7" s="4"/>
    </row>
    <row r="8" spans="1:256" ht="16.5">
      <c r="A8" s="217" t="s">
        <v>101</v>
      </c>
      <c r="B8" s="217"/>
      <c r="C8" s="217"/>
      <c r="D8" s="217"/>
      <c r="E8" s="217"/>
      <c r="F8" s="217"/>
      <c r="G8" s="217"/>
      <c r="H8" s="42"/>
      <c r="I8" s="42"/>
      <c r="J8" s="32"/>
      <c r="K8" s="32"/>
      <c r="L8" s="32"/>
      <c r="M8" s="32"/>
      <c r="N8" s="32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ht="15.75">
      <c r="A9" s="211" t="s">
        <v>11</v>
      </c>
      <c r="B9" s="211"/>
      <c r="C9" s="211"/>
      <c r="D9" s="211"/>
      <c r="E9" s="211"/>
      <c r="F9" s="211"/>
      <c r="G9" s="211"/>
      <c r="H9" s="42"/>
      <c r="I9" s="42"/>
      <c r="J9" s="32"/>
      <c r="K9" s="32"/>
      <c r="L9" s="32"/>
      <c r="M9" s="32"/>
      <c r="N9" s="3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9" s="11" customFormat="1" ht="18" customHeight="1">
      <c r="A10" s="101"/>
      <c r="B10" s="50"/>
      <c r="C10" s="51"/>
      <c r="D10" s="28"/>
      <c r="E10" s="52"/>
      <c r="F10" s="53"/>
      <c r="G10" s="100"/>
      <c r="H10" s="44"/>
      <c r="I10" s="45"/>
    </row>
    <row r="11" spans="1:10" s="11" customFormat="1" ht="15.75">
      <c r="A11" s="33" t="s">
        <v>0</v>
      </c>
      <c r="B11" s="33" t="s">
        <v>1</v>
      </c>
      <c r="C11" s="34" t="s">
        <v>10</v>
      </c>
      <c r="D11" s="35" t="s">
        <v>3</v>
      </c>
      <c r="E11" s="36" t="s">
        <v>6</v>
      </c>
      <c r="F11" s="37" t="s">
        <v>7</v>
      </c>
      <c r="G11" s="33" t="s">
        <v>2</v>
      </c>
      <c r="H11" s="139" t="s">
        <v>4</v>
      </c>
      <c r="I11" s="139" t="s">
        <v>5</v>
      </c>
      <c r="J11" s="134"/>
    </row>
    <row r="12" spans="1:10" s="112" customFormat="1" ht="16.5">
      <c r="A12" s="103">
        <v>1</v>
      </c>
      <c r="B12" s="104" t="s">
        <v>21</v>
      </c>
      <c r="C12" s="103">
        <v>2</v>
      </c>
      <c r="D12" s="105" t="str">
        <f aca="true" t="shared" si="0" ref="D12:D20">LEFT(TEXT(H12,"dd/mm/yyy"),5)&amp;" - "&amp;LEFT(TEXT(H12+I12-1,"dd/mm/yyy"),5)</f>
        <v>05/09 - 13/09</v>
      </c>
      <c r="E12" s="113" t="s">
        <v>138</v>
      </c>
      <c r="F12" s="114" t="s">
        <v>69</v>
      </c>
      <c r="G12" s="103"/>
      <c r="H12" s="139">
        <v>42983</v>
      </c>
      <c r="I12" s="137">
        <v>9</v>
      </c>
      <c r="J12" s="140"/>
    </row>
    <row r="13" spans="1:10" s="116" customFormat="1" ht="16.5">
      <c r="A13" s="115">
        <v>2</v>
      </c>
      <c r="B13" s="104" t="s">
        <v>116</v>
      </c>
      <c r="C13" s="103">
        <v>2</v>
      </c>
      <c r="D13" s="105" t="str">
        <f t="shared" si="0"/>
        <v>15/09 - 23/09</v>
      </c>
      <c r="E13" s="113" t="s">
        <v>140</v>
      </c>
      <c r="F13" s="103" t="s">
        <v>141</v>
      </c>
      <c r="G13" s="104"/>
      <c r="H13" s="136">
        <v>42993</v>
      </c>
      <c r="I13" s="137">
        <v>9</v>
      </c>
      <c r="J13" s="142"/>
    </row>
    <row r="14" spans="1:10" s="112" customFormat="1" ht="18" customHeight="1">
      <c r="A14" s="115">
        <v>3</v>
      </c>
      <c r="B14" s="104" t="s">
        <v>115</v>
      </c>
      <c r="C14" s="103">
        <v>2</v>
      </c>
      <c r="D14" s="105" t="str">
        <f>LEFT(TEXT(H15,"dd/mm/yyy"),5)&amp;" - "&amp;LEFT(TEXT(H15+I15-1,"dd/mm/yyy"),5)</f>
        <v>24/09 - 02/10</v>
      </c>
      <c r="E14" s="113" t="s">
        <v>140</v>
      </c>
      <c r="F14" s="103" t="s">
        <v>74</v>
      </c>
      <c r="G14" s="103"/>
      <c r="H14" s="136">
        <v>43014</v>
      </c>
      <c r="I14" s="137">
        <v>9</v>
      </c>
      <c r="J14" s="140"/>
    </row>
    <row r="15" spans="1:10" s="108" customFormat="1" ht="16.5">
      <c r="A15" s="103">
        <v>4</v>
      </c>
      <c r="B15" s="104" t="s">
        <v>114</v>
      </c>
      <c r="C15" s="103">
        <v>2</v>
      </c>
      <c r="D15" s="105" t="str">
        <f>LEFT(TEXT('TC&amp;QLVT'!H14,"dd/mm/yyy"),5)&amp;" - "&amp;LEFT(TEXT('TC&amp;QLVT'!H14+'TC&amp;QLVT'!I14-1,"dd/mm/yyy"),5)</f>
        <v>06/10 - 14/10</v>
      </c>
      <c r="E15" s="113" t="s">
        <v>140</v>
      </c>
      <c r="F15" s="103" t="s">
        <v>40</v>
      </c>
      <c r="G15" s="103"/>
      <c r="H15" s="136">
        <v>43002</v>
      </c>
      <c r="I15" s="137">
        <v>9</v>
      </c>
      <c r="J15" s="142"/>
    </row>
    <row r="16" spans="1:10" s="1" customFormat="1" ht="31.5" customHeight="1">
      <c r="A16" s="103">
        <v>5</v>
      </c>
      <c r="B16" s="104" t="s">
        <v>57</v>
      </c>
      <c r="C16" s="103">
        <v>3</v>
      </c>
      <c r="D16" s="105" t="str">
        <f t="shared" si="0"/>
        <v>17/10 - 28/10</v>
      </c>
      <c r="E16" s="113" t="s">
        <v>137</v>
      </c>
      <c r="F16" s="66" t="s">
        <v>161</v>
      </c>
      <c r="G16" s="103"/>
      <c r="H16" s="143">
        <v>43025</v>
      </c>
      <c r="I16" s="144">
        <v>12</v>
      </c>
      <c r="J16" s="147"/>
    </row>
    <row r="17" spans="1:10" s="108" customFormat="1" ht="18" customHeight="1">
      <c r="A17" s="115">
        <v>6</v>
      </c>
      <c r="B17" s="104" t="s">
        <v>118</v>
      </c>
      <c r="C17" s="103">
        <v>2</v>
      </c>
      <c r="D17" s="105" t="str">
        <f t="shared" si="0"/>
        <v>29/10 - 06/11</v>
      </c>
      <c r="E17" s="113" t="s">
        <v>140</v>
      </c>
      <c r="F17" s="103" t="s">
        <v>120</v>
      </c>
      <c r="G17" s="103"/>
      <c r="H17" s="136">
        <v>43037</v>
      </c>
      <c r="I17" s="137">
        <v>9</v>
      </c>
      <c r="J17" s="142"/>
    </row>
    <row r="18" spans="1:10" s="112" customFormat="1" ht="16.5">
      <c r="A18" s="103">
        <v>7</v>
      </c>
      <c r="B18" s="104" t="s">
        <v>119</v>
      </c>
      <c r="C18" s="103">
        <v>2</v>
      </c>
      <c r="D18" s="105" t="str">
        <f t="shared" si="0"/>
        <v>07/11 - 15/11</v>
      </c>
      <c r="E18" s="113" t="s">
        <v>140</v>
      </c>
      <c r="F18" s="103" t="s">
        <v>120</v>
      </c>
      <c r="G18" s="103"/>
      <c r="H18" s="136">
        <v>43046</v>
      </c>
      <c r="I18" s="137">
        <v>9</v>
      </c>
      <c r="J18" s="140"/>
    </row>
    <row r="19" spans="1:256" s="108" customFormat="1" ht="18" customHeight="1">
      <c r="A19" s="115">
        <v>8</v>
      </c>
      <c r="B19" s="104" t="s">
        <v>117</v>
      </c>
      <c r="C19" s="103">
        <v>2</v>
      </c>
      <c r="D19" s="105" t="str">
        <f t="shared" si="0"/>
        <v>16/11 - 24/11</v>
      </c>
      <c r="E19" s="113" t="s">
        <v>140</v>
      </c>
      <c r="F19" s="103" t="s">
        <v>61</v>
      </c>
      <c r="G19" s="103"/>
      <c r="H19" s="136">
        <v>43055</v>
      </c>
      <c r="I19" s="137">
        <v>9</v>
      </c>
      <c r="J19" s="138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10" s="112" customFormat="1" ht="16.5">
      <c r="A20" s="103">
        <v>9</v>
      </c>
      <c r="B20" s="104" t="s">
        <v>113</v>
      </c>
      <c r="C20" s="103">
        <v>2</v>
      </c>
      <c r="D20" s="105" t="str">
        <f t="shared" si="0"/>
        <v>05/12 - 13/12</v>
      </c>
      <c r="E20" s="113" t="s">
        <v>140</v>
      </c>
      <c r="F20" s="103" t="s">
        <v>72</v>
      </c>
      <c r="G20" s="103"/>
      <c r="H20" s="136">
        <v>43074</v>
      </c>
      <c r="I20" s="137">
        <v>9</v>
      </c>
      <c r="J20" s="141"/>
    </row>
    <row r="21" spans="1:7" ht="64.5" customHeight="1">
      <c r="A21" s="222" t="s">
        <v>80</v>
      </c>
      <c r="B21" s="222"/>
      <c r="C21" s="222"/>
      <c r="D21" s="222"/>
      <c r="E21" s="222"/>
      <c r="F21" s="222"/>
      <c r="G21" s="222"/>
    </row>
    <row r="22" spans="1:10" s="11" customFormat="1" ht="15.75">
      <c r="A22" s="58"/>
      <c r="B22" s="59"/>
      <c r="C22" s="60"/>
      <c r="D22" s="61"/>
      <c r="E22" s="62"/>
      <c r="F22" s="63"/>
      <c r="G22" s="64"/>
      <c r="H22" s="47"/>
      <c r="I22" s="43"/>
      <c r="J22" s="13"/>
    </row>
    <row r="23" spans="1:8" ht="16.5">
      <c r="A23" s="58"/>
      <c r="B23" s="65"/>
      <c r="C23" s="60"/>
      <c r="D23" s="61"/>
      <c r="E23" s="223" t="s">
        <v>127</v>
      </c>
      <c r="F23" s="223"/>
      <c r="G23" s="223"/>
      <c r="H23" s="47"/>
    </row>
    <row r="24" spans="1:9" ht="16.5">
      <c r="A24" s="58"/>
      <c r="B24" s="67"/>
      <c r="C24" s="60"/>
      <c r="D24" s="61"/>
      <c r="E24" s="223" t="s">
        <v>128</v>
      </c>
      <c r="F24" s="223"/>
      <c r="G24" s="223"/>
      <c r="H24" s="47"/>
      <c r="I24" s="46"/>
    </row>
    <row r="25" spans="1:9" ht="16.5">
      <c r="A25" s="58"/>
      <c r="B25" s="67"/>
      <c r="C25" s="60"/>
      <c r="D25" s="61"/>
      <c r="E25" s="223" t="s">
        <v>129</v>
      </c>
      <c r="F25" s="223"/>
      <c r="G25" s="223"/>
      <c r="H25" s="47"/>
      <c r="I25" s="46"/>
    </row>
    <row r="26" spans="1:9" ht="16.5" customHeight="1">
      <c r="A26" s="58"/>
      <c r="B26" s="67"/>
      <c r="C26" s="60"/>
      <c r="D26" s="61"/>
      <c r="E26" s="224"/>
      <c r="F26" s="224"/>
      <c r="G26" s="224"/>
      <c r="H26" s="47"/>
      <c r="I26" s="46"/>
    </row>
    <row r="27" spans="1:9" ht="12.75" customHeight="1">
      <c r="A27" s="58"/>
      <c r="B27" s="67"/>
      <c r="C27" s="60"/>
      <c r="D27" s="61"/>
      <c r="E27" s="62"/>
      <c r="F27" s="68"/>
      <c r="G27" s="69"/>
      <c r="H27" s="47"/>
      <c r="I27" s="46"/>
    </row>
    <row r="28" spans="1:9" ht="15.75">
      <c r="A28" s="58"/>
      <c r="B28" s="67"/>
      <c r="C28" s="60"/>
      <c r="D28" s="61"/>
      <c r="E28" s="62"/>
      <c r="F28" s="68"/>
      <c r="G28" s="69"/>
      <c r="H28" s="47"/>
      <c r="I28" s="46"/>
    </row>
    <row r="29" spans="1:9" ht="18.75">
      <c r="A29" s="58"/>
      <c r="B29" s="67"/>
      <c r="C29" s="60"/>
      <c r="D29" s="61"/>
      <c r="E29" s="225" t="s">
        <v>130</v>
      </c>
      <c r="F29" s="225"/>
      <c r="G29" s="225"/>
      <c r="H29" s="47"/>
      <c r="I29" s="46"/>
    </row>
    <row r="30" spans="1:9" ht="15.75">
      <c r="A30" s="58"/>
      <c r="B30" s="67"/>
      <c r="C30" s="60"/>
      <c r="D30" s="61"/>
      <c r="E30" s="62"/>
      <c r="F30" s="68"/>
      <c r="G30" s="69"/>
      <c r="H30" s="47"/>
      <c r="I30" s="46"/>
    </row>
    <row r="31" spans="1:9" ht="18.75">
      <c r="A31" s="58"/>
      <c r="B31" s="67"/>
      <c r="C31" s="60"/>
      <c r="D31" s="61"/>
      <c r="E31" s="225"/>
      <c r="F31" s="225"/>
      <c r="G31" s="225"/>
      <c r="H31" s="47"/>
      <c r="I31" s="46"/>
    </row>
    <row r="32" spans="1:7" ht="15.75">
      <c r="A32" s="1"/>
      <c r="B32" s="1"/>
      <c r="C32" s="26"/>
      <c r="D32" s="26"/>
      <c r="E32" s="21"/>
      <c r="F32" s="1"/>
      <c r="G32" s="26"/>
    </row>
    <row r="33" spans="1:7" ht="15.75">
      <c r="A33" s="1"/>
      <c r="B33" s="1"/>
      <c r="C33" s="26"/>
      <c r="D33" s="26"/>
      <c r="E33" s="21"/>
      <c r="F33" s="1"/>
      <c r="G33" s="26"/>
    </row>
    <row r="34" spans="1:7" ht="15.75">
      <c r="A34" s="1"/>
      <c r="B34" s="1"/>
      <c r="C34" s="26"/>
      <c r="D34" s="26"/>
      <c r="E34" s="21"/>
      <c r="F34" s="1"/>
      <c r="G34" s="26"/>
    </row>
    <row r="35" spans="1:5" ht="15.75">
      <c r="A35" s="3"/>
      <c r="B35" s="3"/>
      <c r="E35" s="23"/>
    </row>
    <row r="36" spans="1:5" ht="15.75">
      <c r="A36" s="3"/>
      <c r="B36" s="3"/>
      <c r="E36" s="23"/>
    </row>
    <row r="37" spans="1:5" ht="15.75">
      <c r="A37" s="3"/>
      <c r="B37" s="3"/>
      <c r="E37" s="23"/>
    </row>
    <row r="38" spans="1:5" ht="15.75">
      <c r="A38" s="3"/>
      <c r="B38" s="3"/>
      <c r="E38" s="23"/>
    </row>
    <row r="39" spans="1:5" ht="15.75">
      <c r="A39" s="3"/>
      <c r="B39" s="3"/>
      <c r="E39" s="23"/>
    </row>
    <row r="40" spans="1:5" ht="15.75">
      <c r="A40" s="3"/>
      <c r="B40" s="3"/>
      <c r="E40" s="23"/>
    </row>
    <row r="41" spans="1:5" ht="15.75">
      <c r="A41" s="3"/>
      <c r="B41" s="3"/>
      <c r="E41" s="23"/>
    </row>
    <row r="42" spans="1:5" ht="15.75">
      <c r="A42" s="3"/>
      <c r="B42" s="3"/>
      <c r="E42" s="23"/>
    </row>
    <row r="43" spans="1:5" ht="15.75">
      <c r="A43" s="3"/>
      <c r="B43" s="3"/>
      <c r="E43" s="23"/>
    </row>
    <row r="44" spans="1:5" ht="15.75">
      <c r="A44" s="3"/>
      <c r="B44" s="3"/>
      <c r="E44" s="23"/>
    </row>
    <row r="45" spans="1:5" ht="15.75">
      <c r="A45" s="3"/>
      <c r="B45" s="3"/>
      <c r="E45" s="23"/>
    </row>
    <row r="46" spans="1:5" ht="15.75">
      <c r="A46" s="3"/>
      <c r="B46" s="3"/>
      <c r="E46" s="23"/>
    </row>
    <row r="47" spans="1:5" ht="15.75">
      <c r="A47" s="3"/>
      <c r="B47" s="3"/>
      <c r="E47" s="23"/>
    </row>
    <row r="48" spans="1:5" ht="15.75">
      <c r="A48" s="3"/>
      <c r="B48" s="3"/>
      <c r="E48" s="23"/>
    </row>
    <row r="49" spans="1:5" ht="15.75">
      <c r="A49" s="3"/>
      <c r="B49" s="3"/>
      <c r="E49" s="23"/>
    </row>
    <row r="50" spans="1:7" ht="15.75">
      <c r="A50" s="9"/>
      <c r="B50" s="10"/>
      <c r="C50" s="7"/>
      <c r="D50" s="27"/>
      <c r="E50" s="18"/>
      <c r="F50" s="7"/>
      <c r="G50" s="25"/>
    </row>
    <row r="51" spans="1:7" ht="15.75">
      <c r="A51" s="15"/>
      <c r="B51" s="16"/>
      <c r="C51" s="24"/>
      <c r="D51" s="17"/>
      <c r="E51" s="19"/>
      <c r="F51" s="218"/>
      <c r="G51" s="218"/>
    </row>
    <row r="52" spans="1:7" ht="15.75">
      <c r="A52" s="15"/>
      <c r="B52" s="16"/>
      <c r="C52" s="24"/>
      <c r="D52" s="17"/>
      <c r="E52" s="19"/>
      <c r="F52" s="218"/>
      <c r="G52" s="218"/>
    </row>
    <row r="53" spans="1:7" ht="15.75">
      <c r="A53" s="16"/>
      <c r="B53" s="16"/>
      <c r="C53" s="24"/>
      <c r="D53" s="24"/>
      <c r="E53" s="20"/>
      <c r="F53" s="5"/>
      <c r="G53" s="6"/>
    </row>
    <row r="54" spans="1:7" ht="15.75">
      <c r="A54" s="1"/>
      <c r="B54" s="1"/>
      <c r="C54" s="26"/>
      <c r="D54" s="26"/>
      <c r="E54" s="21"/>
      <c r="F54" s="5"/>
      <c r="G54" s="6"/>
    </row>
  </sheetData>
  <sheetProtection/>
  <mergeCells count="53">
    <mergeCell ref="E26:G26"/>
    <mergeCell ref="E29:G29"/>
    <mergeCell ref="E31:G31"/>
    <mergeCell ref="F51:G51"/>
    <mergeCell ref="F52:G52"/>
    <mergeCell ref="IS8:IV8"/>
    <mergeCell ref="A9:G9"/>
    <mergeCell ref="A21:G21"/>
    <mergeCell ref="E23:G23"/>
    <mergeCell ref="E24:G24"/>
    <mergeCell ref="E25:G25"/>
    <mergeCell ref="HC8:HI8"/>
    <mergeCell ref="HJ8:HP8"/>
    <mergeCell ref="HQ8:HW8"/>
    <mergeCell ref="HX8:ID8"/>
    <mergeCell ref="IE8:IK8"/>
    <mergeCell ref="DW8:EC8"/>
    <mergeCell ref="ED8:EJ8"/>
    <mergeCell ref="EK8:EQ8"/>
    <mergeCell ref="ER8:EX8"/>
    <mergeCell ref="IL8:IR8"/>
    <mergeCell ref="FM8:FS8"/>
    <mergeCell ref="FT8:FZ8"/>
    <mergeCell ref="GA8:GG8"/>
    <mergeCell ref="GH8:GN8"/>
    <mergeCell ref="GO8:GU8"/>
    <mergeCell ref="GV8:HB8"/>
    <mergeCell ref="EY8:FE8"/>
    <mergeCell ref="FF8:FL8"/>
    <mergeCell ref="CG8:CM8"/>
    <mergeCell ref="CN8:CT8"/>
    <mergeCell ref="CU8:DA8"/>
    <mergeCell ref="DB8:DH8"/>
    <mergeCell ref="DI8:DO8"/>
    <mergeCell ref="DP8:DV8"/>
    <mergeCell ref="AQ8:AW8"/>
    <mergeCell ref="AX8:BD8"/>
    <mergeCell ref="BE8:BK8"/>
    <mergeCell ref="BL8:BR8"/>
    <mergeCell ref="BS8:BY8"/>
    <mergeCell ref="BZ8:CF8"/>
    <mergeCell ref="A6:G6"/>
    <mergeCell ref="A8:G8"/>
    <mergeCell ref="O8:U8"/>
    <mergeCell ref="V8:AB8"/>
    <mergeCell ref="AC8:AI8"/>
    <mergeCell ref="AJ8:AP8"/>
    <mergeCell ref="A1:B1"/>
    <mergeCell ref="D1:G1"/>
    <mergeCell ref="A2:B2"/>
    <mergeCell ref="D2:G2"/>
    <mergeCell ref="A3:B3"/>
    <mergeCell ref="E4:G4"/>
  </mergeCells>
  <printOptions/>
  <pageMargins left="1.23" right="0.7" top="0.28" bottom="0.27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NgoTheAnh</dc:creator>
  <cp:keywords/>
  <dc:description/>
  <cp:lastModifiedBy>Admin</cp:lastModifiedBy>
  <cp:lastPrinted>2017-10-12T03:17:55Z</cp:lastPrinted>
  <dcterms:created xsi:type="dcterms:W3CDTF">2009-01-22T09:08:42Z</dcterms:created>
  <dcterms:modified xsi:type="dcterms:W3CDTF">2017-10-30T06:25:16Z</dcterms:modified>
  <cp:category/>
  <cp:version/>
  <cp:contentType/>
  <cp:contentStatus/>
</cp:coreProperties>
</file>