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4-T2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<sst xmlns="http://schemas.openxmlformats.org/spreadsheetml/2006/main" count="81" uniqueCount="23">
  <si>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Phòng</t>
  </si>
  <si>
    <t>Trước</t>
  </si>
  <si>
    <t>Sau</t>
  </si>
  <si>
    <t>Chỉ số đồng hồ</t>
  </si>
  <si>
    <t>Số điện
 (Kw)</t>
  </si>
  <si>
    <t>Đ. Giá 
(đ/Kw)</t>
  </si>
  <si>
    <t>Thành tiền
 (đ)</t>
  </si>
  <si>
    <t>Người nộp</t>
  </si>
  <si>
    <t>Chữ ký</t>
  </si>
  <si>
    <t>Ghi chú</t>
  </si>
  <si>
    <t>Tổng cộng:</t>
  </si>
  <si>
    <t>Họ và tên</t>
  </si>
  <si>
    <t>Người lập</t>
  </si>
  <si>
    <t xml:space="preserve">Nguyễn duy Khánh </t>
  </si>
  <si>
    <t>inet</t>
  </si>
  <si>
    <t>tổng cộng :</t>
  </si>
  <si>
    <t>BẢNG TỔNG HỢP THU TIỀN ĐIỆN KTX SV THÁNG 12/2019 - DÃY: 30</t>
  </si>
  <si>
    <t>BẢNG TỔNG HỢP THU TIỀN ĐIỆN KTX SV THÁNG 12/2019 - DÃY: 31</t>
  </si>
  <si>
    <t>BẢNG TỔNG HỢP THU TIỀN ĐIỆN KTX SV THÁNG 12/2019 - DÃY: 60</t>
  </si>
  <si>
    <t>BẢNG TỔNG HỢP THU TIỀN ĐIỆN KTX SV THÁNG 12/2019 - DÃY: 61</t>
  </si>
  <si>
    <t>Ngày 31 tháng 12 năm 2019</t>
  </si>
  <si>
    <t>BẢNG TỔNG HỢP THU TIỀN ĐIỆN KTX SV THÁNG 12/2019 - DÃY: 72</t>
  </si>
  <si>
    <t>BẢNG TỔNG HỢP THU TIỀN ĐIỆN KTX SV THÁNG 12/2019 - DÃY: 70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</si>
</sst>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0.00;[Red]0.00"/>
    <numFmt numFmtId="174" formatCode="0.00_);\(0.00\)"/>
    <numFmt numFmtId="175" formatCode="_(* #,##0.0_);_(* \(#,##0.0\);_(* &quot;-&quot;??_);_(@_)"/>
    <numFmt numFmtId="176" formatCode="0.0"/>
    <numFmt numFmtId="177" formatCode="_(* #,##0.000_);_(* \(#,##0.000\);_(* &quot;-&quot;??_);_(@_)"/>
    <numFmt numFmtId="178" formatCode="[$-409]dddd\,\ mmmm\ dd\,\ yyyy"/>
    <numFmt numFmtId="17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NumberFormat="1" applyFont="1" applyBorder="1" applyAlignment="1">
      <alignment/>
    </xf>
    <xf numFmtId="1" fontId="44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1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1" fontId="44" fillId="0" borderId="13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1" fontId="44" fillId="33" borderId="12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2" fontId="43" fillId="0" borderId="10" xfId="42" applyNumberFormat="1" applyFont="1" applyBorder="1" applyAlignment="1">
      <alignment horizontal="right"/>
    </xf>
    <xf numFmtId="172" fontId="43" fillId="0" borderId="0" xfId="42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72" fontId="44" fillId="0" borderId="11" xfId="42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72" fontId="44" fillId="0" borderId="11" xfId="42" applyNumberFormat="1" applyFont="1" applyFill="1" applyBorder="1" applyAlignment="1">
      <alignment horizontal="right"/>
    </xf>
    <xf numFmtId="172" fontId="43" fillId="0" borderId="14" xfId="42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44" fillId="0" borderId="12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" fontId="41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1" fontId="44" fillId="0" borderId="15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right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" fontId="44" fillId="0" borderId="18" xfId="0" applyNumberFormat="1" applyFont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1" fontId="44" fillId="0" borderId="21" xfId="0" applyNumberFormat="1" applyFont="1" applyBorder="1" applyAlignment="1">
      <alignment horizontal="center"/>
    </xf>
    <xf numFmtId="1" fontId="44" fillId="0" borderId="22" xfId="0" applyNumberFormat="1" applyFont="1" applyBorder="1" applyAlignment="1">
      <alignment horizontal="center"/>
    </xf>
    <xf numFmtId="3" fontId="44" fillId="0" borderId="22" xfId="0" applyNumberFormat="1" applyFont="1" applyBorder="1" applyAlignment="1">
      <alignment horizontal="right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" fontId="43" fillId="0" borderId="24" xfId="0" applyNumberFormat="1" applyFont="1" applyBorder="1" applyAlignment="1">
      <alignment horizontal="center"/>
    </xf>
    <xf numFmtId="1" fontId="43" fillId="0" borderId="25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A1">
      <selection activeCell="A83" sqref="A83:I83"/>
    </sheetView>
  </sheetViews>
  <sheetFormatPr defaultColWidth="9.140625" defaultRowHeight="15"/>
  <cols>
    <col min="1" max="1" width="8.7109375" style="2" customWidth="1"/>
    <col min="2" max="3" width="12.7109375" style="1" customWidth="1"/>
    <col min="4" max="4" width="10.00390625" style="1" customWidth="1"/>
    <col min="5" max="5" width="8.7109375" style="1" customWidth="1"/>
    <col min="6" max="6" width="15.28125" style="42" customWidth="1"/>
    <col min="7" max="7" width="25.7109375" style="1" customWidth="1"/>
    <col min="8" max="8" width="12.7109375" style="1" customWidth="1"/>
    <col min="9" max="9" width="30.7109375" style="1" customWidth="1"/>
    <col min="10" max="16384" width="9.140625" style="1" customWidth="1"/>
  </cols>
  <sheetData>
    <row r="1" spans="1:9" s="3" customFormat="1" ht="39.75" customHeight="1">
      <c r="A1" s="68" t="s">
        <v>17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72" t="s">
        <v>0</v>
      </c>
      <c r="B2" s="69" t="s">
        <v>3</v>
      </c>
      <c r="C2" s="69"/>
      <c r="D2" s="73" t="s">
        <v>4</v>
      </c>
      <c r="E2" s="73" t="s">
        <v>5</v>
      </c>
      <c r="F2" s="70" t="s">
        <v>6</v>
      </c>
      <c r="G2" s="69" t="s">
        <v>7</v>
      </c>
      <c r="H2" s="69"/>
      <c r="I2" s="4" t="s">
        <v>9</v>
      </c>
    </row>
    <row r="3" spans="1:9" ht="19.5" customHeight="1">
      <c r="A3" s="71"/>
      <c r="B3" s="4" t="s">
        <v>1</v>
      </c>
      <c r="C3" s="4" t="s">
        <v>2</v>
      </c>
      <c r="D3" s="69"/>
      <c r="E3" s="69"/>
      <c r="F3" s="71"/>
      <c r="G3" s="4" t="s">
        <v>11</v>
      </c>
      <c r="H3" s="4" t="s">
        <v>8</v>
      </c>
      <c r="I3" s="4"/>
    </row>
    <row r="4" spans="1:9" ht="19.5" customHeight="1">
      <c r="A4" s="49">
        <v>1</v>
      </c>
      <c r="B4" s="50"/>
      <c r="C4" s="50"/>
      <c r="D4" s="50">
        <f>(C4-B4)</f>
        <v>0</v>
      </c>
      <c r="E4" s="50">
        <v>1900</v>
      </c>
      <c r="F4" s="51">
        <f>D4*E4</f>
        <v>0</v>
      </c>
      <c r="G4" s="52"/>
      <c r="H4" s="52"/>
      <c r="I4" s="53"/>
    </row>
    <row r="5" spans="1:9" ht="19.5" customHeight="1">
      <c r="A5" s="54">
        <v>2</v>
      </c>
      <c r="B5" s="55">
        <v>22609</v>
      </c>
      <c r="C5" s="55">
        <v>22696</v>
      </c>
      <c r="D5" s="55">
        <f aca="true" t="shared" si="0" ref="D5:D14">(C5-B5)</f>
        <v>87</v>
      </c>
      <c r="E5" s="55">
        <v>1900</v>
      </c>
      <c r="F5" s="56">
        <f aca="true" t="shared" si="1" ref="F5:F14">D5*E5</f>
        <v>165300</v>
      </c>
      <c r="G5" s="57"/>
      <c r="H5" s="57"/>
      <c r="I5" s="58"/>
    </row>
    <row r="6" spans="1:9" ht="19.5" customHeight="1">
      <c r="A6" s="54">
        <v>3</v>
      </c>
      <c r="B6" s="55">
        <v>26564</v>
      </c>
      <c r="C6" s="55">
        <v>26652</v>
      </c>
      <c r="D6" s="55">
        <f t="shared" si="0"/>
        <v>88</v>
      </c>
      <c r="E6" s="55">
        <v>1900</v>
      </c>
      <c r="F6" s="56">
        <f t="shared" si="1"/>
        <v>167200</v>
      </c>
      <c r="G6" s="57"/>
      <c r="H6" s="57"/>
      <c r="I6" s="58"/>
    </row>
    <row r="7" spans="1:9" ht="19.5" customHeight="1">
      <c r="A7" s="54">
        <v>4</v>
      </c>
      <c r="B7" s="55">
        <v>21125</v>
      </c>
      <c r="C7" s="55">
        <v>21211</v>
      </c>
      <c r="D7" s="55">
        <f t="shared" si="0"/>
        <v>86</v>
      </c>
      <c r="E7" s="55">
        <v>1900</v>
      </c>
      <c r="F7" s="56">
        <f t="shared" si="1"/>
        <v>163400</v>
      </c>
      <c r="G7" s="57"/>
      <c r="H7" s="57"/>
      <c r="I7" s="58"/>
    </row>
    <row r="8" spans="1:9" ht="19.5" customHeight="1">
      <c r="A8" s="54">
        <v>5</v>
      </c>
      <c r="B8" s="55">
        <v>22459</v>
      </c>
      <c r="C8" s="55">
        <v>22561</v>
      </c>
      <c r="D8" s="55">
        <f t="shared" si="0"/>
        <v>102</v>
      </c>
      <c r="E8" s="55">
        <v>1900</v>
      </c>
      <c r="F8" s="56">
        <f t="shared" si="1"/>
        <v>193800</v>
      </c>
      <c r="G8" s="57"/>
      <c r="H8" s="57"/>
      <c r="I8" s="58"/>
    </row>
    <row r="9" spans="1:12" ht="19.5" customHeight="1">
      <c r="A9" s="54">
        <v>6</v>
      </c>
      <c r="B9" s="55">
        <v>20318</v>
      </c>
      <c r="C9" s="55">
        <v>20361</v>
      </c>
      <c r="D9" s="55">
        <f t="shared" si="0"/>
        <v>43</v>
      </c>
      <c r="E9" s="55">
        <v>1900</v>
      </c>
      <c r="F9" s="56">
        <f t="shared" si="1"/>
        <v>81700</v>
      </c>
      <c r="G9" s="57" t="s">
        <v>14</v>
      </c>
      <c r="H9" s="57"/>
      <c r="I9" s="58"/>
      <c r="L9" s="47"/>
    </row>
    <row r="10" spans="1:12" ht="19.5" customHeight="1">
      <c r="A10" s="54">
        <v>7</v>
      </c>
      <c r="B10" s="55">
        <v>22852</v>
      </c>
      <c r="C10" s="55">
        <v>22943</v>
      </c>
      <c r="D10" s="55">
        <f t="shared" si="0"/>
        <v>91</v>
      </c>
      <c r="E10" s="55">
        <v>1900</v>
      </c>
      <c r="F10" s="56">
        <f t="shared" si="1"/>
        <v>172900</v>
      </c>
      <c r="G10" s="57"/>
      <c r="H10" s="57"/>
      <c r="I10" s="58"/>
      <c r="L10" s="47"/>
    </row>
    <row r="11" spans="1:12" ht="19.5" customHeight="1">
      <c r="A11" s="54">
        <v>8</v>
      </c>
      <c r="B11" s="55">
        <v>20466</v>
      </c>
      <c r="C11" s="55">
        <v>20533</v>
      </c>
      <c r="D11" s="55">
        <f t="shared" si="0"/>
        <v>67</v>
      </c>
      <c r="E11" s="55">
        <v>1900</v>
      </c>
      <c r="F11" s="56">
        <f t="shared" si="1"/>
        <v>127300</v>
      </c>
      <c r="G11" s="57"/>
      <c r="H11" s="57"/>
      <c r="I11" s="58"/>
      <c r="L11" s="47"/>
    </row>
    <row r="12" spans="1:12" ht="19.5" customHeight="1">
      <c r="A12" s="54">
        <v>9</v>
      </c>
      <c r="B12" s="55">
        <v>24066</v>
      </c>
      <c r="C12" s="55">
        <v>24168</v>
      </c>
      <c r="D12" s="55">
        <f t="shared" si="0"/>
        <v>102</v>
      </c>
      <c r="E12" s="55">
        <v>1900</v>
      </c>
      <c r="F12" s="56">
        <f t="shared" si="1"/>
        <v>193800</v>
      </c>
      <c r="G12" s="57"/>
      <c r="H12" s="57"/>
      <c r="I12" s="58"/>
      <c r="L12" s="47"/>
    </row>
    <row r="13" spans="1:12" ht="19.5" customHeight="1">
      <c r="A13" s="54">
        <v>10</v>
      </c>
      <c r="B13" s="55">
        <v>23362</v>
      </c>
      <c r="C13" s="55">
        <v>23448</v>
      </c>
      <c r="D13" s="55">
        <f t="shared" si="0"/>
        <v>86</v>
      </c>
      <c r="E13" s="55">
        <v>1900</v>
      </c>
      <c r="F13" s="56">
        <f t="shared" si="1"/>
        <v>163400</v>
      </c>
      <c r="G13" s="57"/>
      <c r="H13" s="57"/>
      <c r="I13" s="58"/>
      <c r="L13" s="47"/>
    </row>
    <row r="14" spans="1:9" ht="19.5" customHeight="1">
      <c r="A14" s="59">
        <v>11</v>
      </c>
      <c r="B14" s="60">
        <v>24815</v>
      </c>
      <c r="C14" s="60">
        <v>24881</v>
      </c>
      <c r="D14" s="60">
        <f t="shared" si="0"/>
        <v>66</v>
      </c>
      <c r="E14" s="60">
        <v>1900</v>
      </c>
      <c r="F14" s="61">
        <f t="shared" si="1"/>
        <v>125400</v>
      </c>
      <c r="G14" s="62"/>
      <c r="H14" s="62"/>
      <c r="I14" s="63"/>
    </row>
    <row r="15" spans="1:9" ht="18.75">
      <c r="A15" s="76" t="s">
        <v>15</v>
      </c>
      <c r="B15" s="77"/>
      <c r="C15" s="78"/>
      <c r="D15" s="11">
        <f>SUM(D4:D14)</f>
        <v>818</v>
      </c>
      <c r="E15" s="12"/>
      <c r="F15" s="35">
        <f>SUM(F4:F14)</f>
        <v>1554200</v>
      </c>
      <c r="G15" s="13"/>
      <c r="H15" s="13"/>
      <c r="I15" s="13"/>
    </row>
    <row r="16" spans="1:9" ht="18.75">
      <c r="A16" s="32"/>
      <c r="B16" s="32"/>
      <c r="C16" s="32"/>
      <c r="D16" s="32"/>
      <c r="E16" s="33"/>
      <c r="F16" s="36"/>
      <c r="G16" s="16"/>
      <c r="H16" s="16"/>
      <c r="I16" s="16"/>
    </row>
    <row r="17" spans="1:9" ht="18.75">
      <c r="A17" s="32"/>
      <c r="B17" s="32"/>
      <c r="C17" s="32"/>
      <c r="D17" s="32"/>
      <c r="E17" s="33"/>
      <c r="F17" s="36"/>
      <c r="G17" s="16"/>
      <c r="H17" s="16"/>
      <c r="I17" s="16"/>
    </row>
    <row r="18" spans="1:9" ht="18.75">
      <c r="A18" s="32"/>
      <c r="B18" s="32"/>
      <c r="C18" s="32"/>
      <c r="D18" s="32"/>
      <c r="E18" s="33"/>
      <c r="F18" s="36"/>
      <c r="G18" s="16"/>
      <c r="H18" s="16"/>
      <c r="I18" s="16"/>
    </row>
    <row r="19" spans="1:9" ht="18.75">
      <c r="A19" s="32"/>
      <c r="B19" s="32"/>
      <c r="C19" s="32"/>
      <c r="D19" s="32"/>
      <c r="E19" s="33"/>
      <c r="F19" s="36"/>
      <c r="G19" s="16"/>
      <c r="H19" s="16"/>
      <c r="I19" s="16"/>
    </row>
    <row r="20" spans="1:9" ht="18.75">
      <c r="A20" s="32"/>
      <c r="B20" s="32"/>
      <c r="C20" s="32"/>
      <c r="D20" s="32"/>
      <c r="E20" s="33"/>
      <c r="F20" s="36"/>
      <c r="G20" s="16"/>
      <c r="H20" s="16"/>
      <c r="I20" s="16"/>
    </row>
    <row r="21" spans="1:9" ht="18.75">
      <c r="A21" s="32"/>
      <c r="B21" s="32"/>
      <c r="C21" s="32"/>
      <c r="D21" s="32"/>
      <c r="E21" s="33"/>
      <c r="F21" s="36"/>
      <c r="G21" s="16"/>
      <c r="H21" s="16"/>
      <c r="I21" s="16"/>
    </row>
    <row r="22" spans="1:9" ht="18.75">
      <c r="A22" s="32"/>
      <c r="B22" s="32"/>
      <c r="C22" s="32"/>
      <c r="D22" s="32"/>
      <c r="E22" s="33"/>
      <c r="F22" s="36"/>
      <c r="G22" s="16"/>
      <c r="H22" s="16"/>
      <c r="I22" s="16"/>
    </row>
    <row r="23" spans="1:9" ht="18.75">
      <c r="A23" s="32"/>
      <c r="B23" s="32"/>
      <c r="C23" s="32"/>
      <c r="D23" s="32"/>
      <c r="E23" s="33"/>
      <c r="F23" s="36"/>
      <c r="G23" s="16"/>
      <c r="H23" s="16"/>
      <c r="I23" s="16"/>
    </row>
    <row r="24" spans="1:9" ht="20.25" customHeight="1">
      <c r="A24" s="32"/>
      <c r="B24" s="32"/>
      <c r="C24" s="32"/>
      <c r="D24" s="32"/>
      <c r="E24" s="33"/>
      <c r="F24" s="36"/>
      <c r="G24" s="16"/>
      <c r="H24" s="16"/>
      <c r="I24" s="16"/>
    </row>
    <row r="25" spans="1:9" ht="18.75">
      <c r="A25" s="14"/>
      <c r="B25" s="14"/>
      <c r="C25" s="14"/>
      <c r="D25" s="15"/>
      <c r="E25" s="16"/>
      <c r="F25" s="37"/>
      <c r="G25" s="16"/>
      <c r="H25" s="16"/>
      <c r="I25" s="16"/>
    </row>
    <row r="28" spans="1:9" s="28" customFormat="1" ht="39.75" customHeight="1">
      <c r="A28" s="68" t="s">
        <v>18</v>
      </c>
      <c r="B28" s="68"/>
      <c r="C28" s="68"/>
      <c r="D28" s="68"/>
      <c r="E28" s="68"/>
      <c r="F28" s="68"/>
      <c r="G28" s="68"/>
      <c r="H28" s="68"/>
      <c r="I28" s="68"/>
    </row>
    <row r="29" spans="1:9" ht="18.75">
      <c r="A29" s="72" t="s">
        <v>0</v>
      </c>
      <c r="B29" s="69" t="s">
        <v>3</v>
      </c>
      <c r="C29" s="69"/>
      <c r="D29" s="73" t="s">
        <v>4</v>
      </c>
      <c r="E29" s="73" t="s">
        <v>5</v>
      </c>
      <c r="F29" s="70" t="s">
        <v>6</v>
      </c>
      <c r="G29" s="69" t="s">
        <v>7</v>
      </c>
      <c r="H29" s="69"/>
      <c r="I29" s="4" t="s">
        <v>9</v>
      </c>
    </row>
    <row r="30" spans="1:9" ht="18.75">
      <c r="A30" s="71"/>
      <c r="B30" s="4" t="s">
        <v>1</v>
      </c>
      <c r="C30" s="4" t="s">
        <v>2</v>
      </c>
      <c r="D30" s="69"/>
      <c r="E30" s="69"/>
      <c r="F30" s="71"/>
      <c r="G30" s="4" t="s">
        <v>11</v>
      </c>
      <c r="H30" s="4" t="s">
        <v>8</v>
      </c>
      <c r="I30" s="4"/>
    </row>
    <row r="31" spans="1:9" ht="18.75">
      <c r="A31" s="20">
        <v>1</v>
      </c>
      <c r="B31" s="21">
        <v>20249</v>
      </c>
      <c r="C31" s="21">
        <v>20314</v>
      </c>
      <c r="D31" s="22">
        <f>(C31-B31)</f>
        <v>65</v>
      </c>
      <c r="E31" s="22">
        <v>1900</v>
      </c>
      <c r="F31" s="38">
        <f>D31*E31</f>
        <v>123500</v>
      </c>
      <c r="G31" s="6"/>
      <c r="H31" s="6"/>
      <c r="I31" s="6"/>
    </row>
    <row r="32" spans="1:9" ht="18.75">
      <c r="A32" s="23">
        <v>2</v>
      </c>
      <c r="B32" s="24">
        <v>19079</v>
      </c>
      <c r="C32" s="24">
        <v>19147</v>
      </c>
      <c r="D32" s="22">
        <f aca="true" t="shared" si="2" ref="D32:D41">(C32-B32)</f>
        <v>68</v>
      </c>
      <c r="E32" s="22">
        <v>1900</v>
      </c>
      <c r="F32" s="38">
        <f aca="true" t="shared" si="3" ref="F32:F41">D32*E32</f>
        <v>129200</v>
      </c>
      <c r="G32" s="8"/>
      <c r="H32" s="8"/>
      <c r="I32" s="8"/>
    </row>
    <row r="33" spans="1:9" ht="18.75">
      <c r="A33" s="23">
        <v>3</v>
      </c>
      <c r="B33" s="24">
        <v>21290</v>
      </c>
      <c r="C33" s="24">
        <v>21357</v>
      </c>
      <c r="D33" s="22">
        <f t="shared" si="2"/>
        <v>67</v>
      </c>
      <c r="E33" s="22">
        <v>1900</v>
      </c>
      <c r="F33" s="38">
        <f t="shared" si="3"/>
        <v>127300</v>
      </c>
      <c r="G33" s="8"/>
      <c r="H33" s="8"/>
      <c r="I33" s="8"/>
    </row>
    <row r="34" spans="1:9" ht="18.75">
      <c r="A34" s="23">
        <v>4</v>
      </c>
      <c r="B34" s="24">
        <v>23597</v>
      </c>
      <c r="C34" s="24">
        <v>23677</v>
      </c>
      <c r="D34" s="22">
        <f t="shared" si="2"/>
        <v>80</v>
      </c>
      <c r="E34" s="22">
        <v>1900</v>
      </c>
      <c r="F34" s="38">
        <f t="shared" si="3"/>
        <v>152000</v>
      </c>
      <c r="G34" s="8"/>
      <c r="H34" s="8"/>
      <c r="I34" s="8"/>
    </row>
    <row r="35" spans="1:9" ht="18.75">
      <c r="A35" s="23">
        <v>5</v>
      </c>
      <c r="B35" s="24">
        <v>23097</v>
      </c>
      <c r="C35" s="24">
        <v>23202</v>
      </c>
      <c r="D35" s="22">
        <f t="shared" si="2"/>
        <v>105</v>
      </c>
      <c r="E35" s="22">
        <v>1900</v>
      </c>
      <c r="F35" s="38">
        <f t="shared" si="3"/>
        <v>199500</v>
      </c>
      <c r="G35" s="8"/>
      <c r="H35" s="8"/>
      <c r="I35" s="8"/>
    </row>
    <row r="36" spans="1:9" s="46" customFormat="1" ht="18.75">
      <c r="A36" s="30">
        <v>6</v>
      </c>
      <c r="B36" s="43">
        <v>21591</v>
      </c>
      <c r="C36" s="43">
        <v>21655</v>
      </c>
      <c r="D36" s="44">
        <f t="shared" si="2"/>
        <v>64</v>
      </c>
      <c r="E36" s="22">
        <v>1900</v>
      </c>
      <c r="F36" s="40">
        <f t="shared" si="3"/>
        <v>121600</v>
      </c>
      <c r="G36" s="45"/>
      <c r="H36" s="45"/>
      <c r="I36" s="45"/>
    </row>
    <row r="37" spans="1:9" ht="18.75">
      <c r="A37" s="23">
        <v>8</v>
      </c>
      <c r="B37" s="24">
        <v>20371</v>
      </c>
      <c r="C37" s="24">
        <v>20420</v>
      </c>
      <c r="D37" s="22">
        <f t="shared" si="2"/>
        <v>49</v>
      </c>
      <c r="E37" s="22">
        <v>1900</v>
      </c>
      <c r="F37" s="38">
        <f t="shared" si="3"/>
        <v>93100</v>
      </c>
      <c r="G37" s="8"/>
      <c r="H37" s="8"/>
      <c r="I37" s="8"/>
    </row>
    <row r="38" spans="1:9" ht="18.75">
      <c r="A38" s="23">
        <v>9</v>
      </c>
      <c r="B38" s="24">
        <v>21373</v>
      </c>
      <c r="C38" s="24">
        <v>21447</v>
      </c>
      <c r="D38" s="22">
        <f t="shared" si="2"/>
        <v>74</v>
      </c>
      <c r="E38" s="22">
        <v>1900</v>
      </c>
      <c r="F38" s="38">
        <f t="shared" si="3"/>
        <v>140600</v>
      </c>
      <c r="G38" s="8"/>
      <c r="H38" s="8"/>
      <c r="I38" s="8"/>
    </row>
    <row r="39" spans="1:9" ht="18.75">
      <c r="A39" s="23">
        <v>10</v>
      </c>
      <c r="B39" s="24">
        <v>20868</v>
      </c>
      <c r="C39" s="24">
        <v>20954</v>
      </c>
      <c r="D39" s="22">
        <f t="shared" si="2"/>
        <v>86</v>
      </c>
      <c r="E39" s="22">
        <v>1900</v>
      </c>
      <c r="F39" s="38">
        <f t="shared" si="3"/>
        <v>163400</v>
      </c>
      <c r="G39" s="8"/>
      <c r="H39" s="8"/>
      <c r="I39" s="8"/>
    </row>
    <row r="40" spans="1:9" ht="18.75">
      <c r="A40" s="23">
        <v>11</v>
      </c>
      <c r="B40" s="24">
        <v>22722</v>
      </c>
      <c r="C40" s="24">
        <v>22785</v>
      </c>
      <c r="D40" s="22">
        <f t="shared" si="2"/>
        <v>63</v>
      </c>
      <c r="E40" s="22">
        <v>1900</v>
      </c>
      <c r="F40" s="38">
        <f t="shared" si="3"/>
        <v>119700</v>
      </c>
      <c r="G40" s="8"/>
      <c r="H40" s="8"/>
      <c r="I40" s="8"/>
    </row>
    <row r="41" spans="1:9" ht="18.75">
      <c r="A41" s="25">
        <v>12</v>
      </c>
      <c r="B41" s="24">
        <v>20888</v>
      </c>
      <c r="C41" s="24">
        <v>20944</v>
      </c>
      <c r="D41" s="26">
        <f t="shared" si="2"/>
        <v>56</v>
      </c>
      <c r="E41" s="22">
        <v>1900</v>
      </c>
      <c r="F41" s="38">
        <f t="shared" si="3"/>
        <v>106400</v>
      </c>
      <c r="G41" s="10"/>
      <c r="H41" s="10"/>
      <c r="I41" s="10"/>
    </row>
    <row r="42" spans="1:9" ht="18.75">
      <c r="A42" s="65" t="s">
        <v>10</v>
      </c>
      <c r="B42" s="66"/>
      <c r="C42" s="67"/>
      <c r="D42" s="27">
        <f>SUM(D31:D41)</f>
        <v>777</v>
      </c>
      <c r="E42" s="13"/>
      <c r="F42" s="35">
        <f>SUM(F31:F41)</f>
        <v>1476300</v>
      </c>
      <c r="G42" s="13"/>
      <c r="H42" s="13"/>
      <c r="I42" s="13"/>
    </row>
    <row r="43" spans="1:9" ht="18.75">
      <c r="A43" s="14"/>
      <c r="B43" s="14"/>
      <c r="C43" s="14"/>
      <c r="D43" s="15"/>
      <c r="E43" s="16"/>
      <c r="F43" s="37"/>
      <c r="G43" s="17"/>
      <c r="H43" s="17"/>
      <c r="I43" s="17"/>
    </row>
    <row r="44" spans="1:9" ht="18.75">
      <c r="A44" s="14"/>
      <c r="B44" s="14"/>
      <c r="C44" s="14"/>
      <c r="D44" s="15"/>
      <c r="E44" s="16"/>
      <c r="F44" s="37"/>
      <c r="G44" s="16"/>
      <c r="H44" s="16"/>
      <c r="I44" s="16"/>
    </row>
    <row r="45" spans="1:9" ht="18.75">
      <c r="A45" s="14"/>
      <c r="B45" s="14"/>
      <c r="C45" s="14"/>
      <c r="D45" s="15"/>
      <c r="E45" s="16"/>
      <c r="F45" s="37"/>
      <c r="G45" s="16"/>
      <c r="H45" s="16"/>
      <c r="I45" s="16"/>
    </row>
    <row r="46" spans="1:9" ht="18.75">
      <c r="A46" s="14"/>
      <c r="B46" s="14"/>
      <c r="C46" s="14"/>
      <c r="D46" s="15"/>
      <c r="E46" s="16"/>
      <c r="F46" s="37"/>
      <c r="G46" s="16"/>
      <c r="H46" s="16"/>
      <c r="I46" s="16"/>
    </row>
    <row r="47" spans="1:9" ht="18.75">
      <c r="A47" s="14"/>
      <c r="B47" s="14"/>
      <c r="C47" s="14"/>
      <c r="D47" s="15"/>
      <c r="E47" s="16"/>
      <c r="F47" s="37"/>
      <c r="G47" s="16"/>
      <c r="H47" s="16"/>
      <c r="I47" s="16"/>
    </row>
    <row r="48" spans="1:9" ht="18.75">
      <c r="A48" s="14"/>
      <c r="B48" s="14"/>
      <c r="C48" s="14"/>
      <c r="D48" s="15"/>
      <c r="E48" s="16"/>
      <c r="F48" s="37"/>
      <c r="G48" s="16"/>
      <c r="H48" s="16"/>
      <c r="I48" s="16"/>
    </row>
    <row r="49" spans="1:9" ht="18.75">
      <c r="A49" s="14"/>
      <c r="B49" s="14"/>
      <c r="C49" s="14"/>
      <c r="D49" s="15"/>
      <c r="E49" s="16"/>
      <c r="F49" s="37"/>
      <c r="G49" s="16"/>
      <c r="H49" s="16"/>
      <c r="I49" s="16"/>
    </row>
    <row r="50" spans="1:9" ht="18.75">
      <c r="A50" s="18"/>
      <c r="B50" s="19"/>
      <c r="C50" s="19"/>
      <c r="D50" s="19"/>
      <c r="E50" s="19"/>
      <c r="F50" s="39"/>
      <c r="G50" s="74"/>
      <c r="H50" s="74"/>
      <c r="I50" s="74"/>
    </row>
    <row r="51" spans="1:9" ht="18.75">
      <c r="A51" s="18"/>
      <c r="B51" s="19"/>
      <c r="C51" s="19"/>
      <c r="D51" s="19"/>
      <c r="E51" s="19"/>
      <c r="F51" s="39"/>
      <c r="G51" s="34"/>
      <c r="H51" s="34"/>
      <c r="I51" s="34"/>
    </row>
    <row r="52" spans="1:9" ht="18.75">
      <c r="A52" s="18"/>
      <c r="B52" s="19"/>
      <c r="C52" s="19"/>
      <c r="D52" s="19"/>
      <c r="E52" s="19"/>
      <c r="F52" s="39"/>
      <c r="G52" s="34"/>
      <c r="H52" s="34"/>
      <c r="I52" s="34"/>
    </row>
    <row r="53" spans="1:9" ht="18.75">
      <c r="A53" s="18"/>
      <c r="B53" s="19"/>
      <c r="C53" s="19"/>
      <c r="D53" s="19"/>
      <c r="E53" s="19"/>
      <c r="F53" s="39"/>
      <c r="G53" s="75"/>
      <c r="H53" s="75"/>
      <c r="I53" s="75"/>
    </row>
    <row r="56" spans="1:9" s="28" customFormat="1" ht="39.75" customHeight="1">
      <c r="A56" s="68" t="s">
        <v>19</v>
      </c>
      <c r="B56" s="68"/>
      <c r="C56" s="68"/>
      <c r="D56" s="68"/>
      <c r="E56" s="68"/>
      <c r="F56" s="68"/>
      <c r="G56" s="68"/>
      <c r="H56" s="68"/>
      <c r="I56" s="68"/>
    </row>
    <row r="57" spans="1:9" ht="18.75">
      <c r="A57" s="72" t="s">
        <v>0</v>
      </c>
      <c r="B57" s="69" t="s">
        <v>3</v>
      </c>
      <c r="C57" s="69"/>
      <c r="D57" s="73" t="s">
        <v>4</v>
      </c>
      <c r="E57" s="73" t="s">
        <v>5</v>
      </c>
      <c r="F57" s="70" t="s">
        <v>6</v>
      </c>
      <c r="G57" s="69" t="s">
        <v>7</v>
      </c>
      <c r="H57" s="69"/>
      <c r="I57" s="4" t="s">
        <v>9</v>
      </c>
    </row>
    <row r="58" spans="1:9" ht="18.75">
      <c r="A58" s="71"/>
      <c r="B58" s="4" t="s">
        <v>1</v>
      </c>
      <c r="C58" s="4" t="s">
        <v>2</v>
      </c>
      <c r="D58" s="69"/>
      <c r="E58" s="69"/>
      <c r="F58" s="71"/>
      <c r="G58" s="4" t="s">
        <v>11</v>
      </c>
      <c r="H58" s="4" t="s">
        <v>8</v>
      </c>
      <c r="I58" s="4"/>
    </row>
    <row r="59" spans="1:9" ht="18.75">
      <c r="A59" s="20">
        <v>1</v>
      </c>
      <c r="B59" s="21">
        <v>20457</v>
      </c>
      <c r="C59" s="21">
        <v>20529</v>
      </c>
      <c r="D59" s="22">
        <f>(C59-B59)</f>
        <v>72</v>
      </c>
      <c r="E59" s="22">
        <v>1900</v>
      </c>
      <c r="F59" s="40">
        <f>D59*E59</f>
        <v>136800</v>
      </c>
      <c r="G59" s="6"/>
      <c r="H59" s="6"/>
      <c r="I59" s="6"/>
    </row>
    <row r="60" spans="1:9" ht="18.75">
      <c r="A60" s="23">
        <v>2</v>
      </c>
      <c r="B60" s="24">
        <v>22615</v>
      </c>
      <c r="C60" s="24">
        <v>22696</v>
      </c>
      <c r="D60" s="22">
        <f aca="true" t="shared" si="4" ref="D60:D70">(C60-B60)</f>
        <v>81</v>
      </c>
      <c r="E60" s="22">
        <v>1900</v>
      </c>
      <c r="F60" s="40">
        <f aca="true" t="shared" si="5" ref="F60:F70">D60*E60</f>
        <v>153900</v>
      </c>
      <c r="G60" s="8"/>
      <c r="H60" s="8"/>
      <c r="I60" s="8"/>
    </row>
    <row r="61" spans="1:9" ht="18.75">
      <c r="A61" s="23">
        <v>3</v>
      </c>
      <c r="B61" s="24">
        <v>25777</v>
      </c>
      <c r="C61" s="24">
        <v>25870</v>
      </c>
      <c r="D61" s="22">
        <f t="shared" si="4"/>
        <v>93</v>
      </c>
      <c r="E61" s="22">
        <v>1900</v>
      </c>
      <c r="F61" s="40">
        <f t="shared" si="5"/>
        <v>176700</v>
      </c>
      <c r="G61" s="8"/>
      <c r="H61" s="8"/>
      <c r="I61" s="8"/>
    </row>
    <row r="62" spans="1:9" ht="18.75">
      <c r="A62" s="23">
        <v>4</v>
      </c>
      <c r="B62" s="24">
        <v>26535</v>
      </c>
      <c r="C62" s="24">
        <v>26636</v>
      </c>
      <c r="D62" s="22">
        <f t="shared" si="4"/>
        <v>101</v>
      </c>
      <c r="E62" s="22">
        <v>1900</v>
      </c>
      <c r="F62" s="40">
        <f t="shared" si="5"/>
        <v>191900</v>
      </c>
      <c r="G62" s="8"/>
      <c r="H62" s="8"/>
      <c r="I62" s="8"/>
    </row>
    <row r="63" spans="1:9" ht="18.75">
      <c r="A63" s="23">
        <v>5</v>
      </c>
      <c r="B63" s="24">
        <v>22947</v>
      </c>
      <c r="C63" s="24">
        <v>22981</v>
      </c>
      <c r="D63" s="22">
        <f t="shared" si="4"/>
        <v>34</v>
      </c>
      <c r="E63" s="22">
        <v>1900</v>
      </c>
      <c r="F63" s="40">
        <f t="shared" si="5"/>
        <v>64600</v>
      </c>
      <c r="G63" s="8"/>
      <c r="H63" s="8"/>
      <c r="I63" s="8"/>
    </row>
    <row r="64" spans="1:9" ht="18.75">
      <c r="A64" s="23">
        <v>6</v>
      </c>
      <c r="B64" s="24">
        <v>21908</v>
      </c>
      <c r="C64" s="24">
        <v>21981</v>
      </c>
      <c r="D64" s="22">
        <f t="shared" si="4"/>
        <v>73</v>
      </c>
      <c r="E64" s="22">
        <v>1900</v>
      </c>
      <c r="F64" s="40">
        <f t="shared" si="5"/>
        <v>138700</v>
      </c>
      <c r="G64" s="8"/>
      <c r="H64" s="8"/>
      <c r="I64" s="8"/>
    </row>
    <row r="65" spans="1:9" ht="18.75">
      <c r="A65" s="23">
        <v>7</v>
      </c>
      <c r="B65" s="24">
        <v>20728</v>
      </c>
      <c r="C65" s="24">
        <v>20805</v>
      </c>
      <c r="D65" s="22">
        <f t="shared" si="4"/>
        <v>77</v>
      </c>
      <c r="E65" s="22">
        <v>1900</v>
      </c>
      <c r="F65" s="40">
        <f t="shared" si="5"/>
        <v>146300</v>
      </c>
      <c r="G65" s="8"/>
      <c r="H65" s="8"/>
      <c r="I65" s="8"/>
    </row>
    <row r="66" spans="1:9" ht="18.75">
      <c r="A66" s="23">
        <v>8</v>
      </c>
      <c r="B66" s="24">
        <v>21846</v>
      </c>
      <c r="C66" s="24">
        <v>21914</v>
      </c>
      <c r="D66" s="22">
        <f t="shared" si="4"/>
        <v>68</v>
      </c>
      <c r="E66" s="22">
        <v>1900</v>
      </c>
      <c r="F66" s="40">
        <f t="shared" si="5"/>
        <v>129200</v>
      </c>
      <c r="G66" s="8"/>
      <c r="H66" s="8"/>
      <c r="I66" s="8"/>
    </row>
    <row r="67" spans="1:9" ht="18.75">
      <c r="A67" s="23">
        <v>9</v>
      </c>
      <c r="B67" s="24">
        <v>21443</v>
      </c>
      <c r="C67" s="24">
        <v>21513</v>
      </c>
      <c r="D67" s="22">
        <f t="shared" si="4"/>
        <v>70</v>
      </c>
      <c r="E67" s="22">
        <v>1900</v>
      </c>
      <c r="F67" s="40">
        <f t="shared" si="5"/>
        <v>133000</v>
      </c>
      <c r="G67" s="8"/>
      <c r="H67" s="8"/>
      <c r="I67" s="8"/>
    </row>
    <row r="68" spans="1:9" ht="18.75">
      <c r="A68" s="23">
        <v>10</v>
      </c>
      <c r="B68" s="24">
        <v>23522</v>
      </c>
      <c r="C68" s="24">
        <v>23588</v>
      </c>
      <c r="D68" s="22">
        <f t="shared" si="4"/>
        <v>66</v>
      </c>
      <c r="E68" s="22">
        <v>1900</v>
      </c>
      <c r="F68" s="40">
        <f t="shared" si="5"/>
        <v>125400</v>
      </c>
      <c r="G68" s="8"/>
      <c r="H68" s="8"/>
      <c r="I68" s="8"/>
    </row>
    <row r="69" spans="1:9" ht="18.75">
      <c r="A69" s="23">
        <v>11</v>
      </c>
      <c r="B69" s="24">
        <v>23331</v>
      </c>
      <c r="C69" s="24">
        <v>23384</v>
      </c>
      <c r="D69" s="22">
        <f t="shared" si="4"/>
        <v>53</v>
      </c>
      <c r="E69" s="22">
        <v>1900</v>
      </c>
      <c r="F69" s="40">
        <f t="shared" si="5"/>
        <v>100700</v>
      </c>
      <c r="G69" s="8"/>
      <c r="H69" s="8"/>
      <c r="I69" s="8"/>
    </row>
    <row r="70" spans="1:9" ht="18.75">
      <c r="A70" s="25">
        <v>12</v>
      </c>
      <c r="B70" s="26">
        <v>23729</v>
      </c>
      <c r="C70" s="26">
        <v>23864</v>
      </c>
      <c r="D70" s="26">
        <f t="shared" si="4"/>
        <v>135</v>
      </c>
      <c r="E70" s="22">
        <v>1900</v>
      </c>
      <c r="F70" s="40">
        <f t="shared" si="5"/>
        <v>256500</v>
      </c>
      <c r="G70" s="10"/>
      <c r="H70" s="10"/>
      <c r="I70" s="10"/>
    </row>
    <row r="71" spans="1:9" ht="18.75">
      <c r="A71" s="65" t="s">
        <v>10</v>
      </c>
      <c r="B71" s="66"/>
      <c r="C71" s="67"/>
      <c r="D71" s="27">
        <f>SUM(D59:D70)</f>
        <v>923</v>
      </c>
      <c r="E71" s="13"/>
      <c r="F71" s="35">
        <f>SUM(F59:F70)</f>
        <v>1753700</v>
      </c>
      <c r="G71" s="13"/>
      <c r="H71" s="13"/>
      <c r="I71" s="13"/>
    </row>
    <row r="72" spans="1:9" ht="18.75">
      <c r="A72" s="14"/>
      <c r="B72" s="14"/>
      <c r="C72" s="14"/>
      <c r="D72" s="15"/>
      <c r="E72" s="16"/>
      <c r="F72" s="37"/>
      <c r="G72" s="17"/>
      <c r="H72" s="17"/>
      <c r="I72" s="17"/>
    </row>
    <row r="73" spans="1:9" ht="18.75">
      <c r="A73" s="14"/>
      <c r="B73" s="14"/>
      <c r="C73" s="14"/>
      <c r="D73" s="15"/>
      <c r="E73" s="16"/>
      <c r="F73" s="37"/>
      <c r="G73" s="16"/>
      <c r="H73" s="16"/>
      <c r="I73" s="16"/>
    </row>
    <row r="74" spans="1:9" ht="18.75">
      <c r="A74" s="14"/>
      <c r="B74" s="14"/>
      <c r="C74" s="14"/>
      <c r="D74" s="15"/>
      <c r="E74" s="16"/>
      <c r="F74" s="37"/>
      <c r="G74" s="16"/>
      <c r="H74" s="16"/>
      <c r="I74" s="16"/>
    </row>
    <row r="75" spans="1:9" ht="18.75">
      <c r="A75" s="14"/>
      <c r="B75" s="14"/>
      <c r="C75" s="14"/>
      <c r="D75" s="15"/>
      <c r="E75" s="16"/>
      <c r="F75" s="37"/>
      <c r="G75" s="16"/>
      <c r="H75" s="16"/>
      <c r="I75" s="16"/>
    </row>
    <row r="76" spans="1:9" ht="18.75">
      <c r="A76" s="14"/>
      <c r="B76" s="14"/>
      <c r="C76" s="14"/>
      <c r="D76" s="15"/>
      <c r="E76" s="16"/>
      <c r="F76" s="37"/>
      <c r="G76" s="16"/>
      <c r="H76" s="16"/>
      <c r="I76" s="16"/>
    </row>
    <row r="77" spans="1:9" ht="18.75">
      <c r="A77" s="14"/>
      <c r="B77" s="14"/>
      <c r="C77" s="14"/>
      <c r="D77" s="15"/>
      <c r="E77" s="16"/>
      <c r="F77" s="37"/>
      <c r="G77" s="16"/>
      <c r="H77" s="16"/>
      <c r="I77" s="16"/>
    </row>
    <row r="78" spans="1:9" ht="18.75">
      <c r="A78" s="18"/>
      <c r="B78" s="19"/>
      <c r="C78" s="19"/>
      <c r="D78" s="19"/>
      <c r="E78" s="19"/>
      <c r="F78" s="39"/>
      <c r="G78" s="74"/>
      <c r="H78" s="74"/>
      <c r="I78" s="74"/>
    </row>
    <row r="83" spans="1:9" s="28" customFormat="1" ht="39.75" customHeight="1">
      <c r="A83" s="68" t="s">
        <v>22</v>
      </c>
      <c r="B83" s="68"/>
      <c r="C83" s="68"/>
      <c r="D83" s="68"/>
      <c r="E83" s="68"/>
      <c r="F83" s="68"/>
      <c r="G83" s="68"/>
      <c r="H83" s="68"/>
      <c r="I83" s="68"/>
    </row>
    <row r="84" spans="1:9" ht="18.75">
      <c r="A84" s="72" t="s">
        <v>0</v>
      </c>
      <c r="B84" s="69" t="s">
        <v>3</v>
      </c>
      <c r="C84" s="69"/>
      <c r="D84" s="73" t="s">
        <v>4</v>
      </c>
      <c r="E84" s="73" t="s">
        <v>5</v>
      </c>
      <c r="F84" s="70" t="s">
        <v>6</v>
      </c>
      <c r="G84" s="69" t="s">
        <v>7</v>
      </c>
      <c r="H84" s="69"/>
      <c r="I84" s="4" t="s">
        <v>9</v>
      </c>
    </row>
    <row r="85" spans="1:9" ht="18.75">
      <c r="A85" s="71"/>
      <c r="B85" s="4" t="s">
        <v>1</v>
      </c>
      <c r="C85" s="4" t="s">
        <v>2</v>
      </c>
      <c r="D85" s="69"/>
      <c r="E85" s="69"/>
      <c r="F85" s="71"/>
      <c r="G85" s="4" t="s">
        <v>11</v>
      </c>
      <c r="H85" s="4" t="s">
        <v>8</v>
      </c>
      <c r="I85" s="4"/>
    </row>
    <row r="86" spans="1:9" ht="18.75">
      <c r="A86" s="20">
        <v>1</v>
      </c>
      <c r="B86" s="21">
        <v>19737</v>
      </c>
      <c r="C86" s="21">
        <v>19804</v>
      </c>
      <c r="D86" s="22">
        <f aca="true" t="shared" si="6" ref="D86:D96">(C86-B86)</f>
        <v>67</v>
      </c>
      <c r="E86" s="22">
        <v>1900</v>
      </c>
      <c r="F86" s="38">
        <f>D86*E86</f>
        <v>127300</v>
      </c>
      <c r="G86" s="6"/>
      <c r="H86" s="6"/>
      <c r="I86" s="6"/>
    </row>
    <row r="87" spans="1:9" ht="18.75">
      <c r="A87" s="23">
        <v>2</v>
      </c>
      <c r="B87" s="24">
        <v>0</v>
      </c>
      <c r="C87" s="24">
        <v>0</v>
      </c>
      <c r="D87" s="22">
        <f t="shared" si="6"/>
        <v>0</v>
      </c>
      <c r="E87" s="22">
        <v>1900</v>
      </c>
      <c r="F87" s="38">
        <f aca="true" t="shared" si="7" ref="F87:F96">D87*E87</f>
        <v>0</v>
      </c>
      <c r="G87" s="8"/>
      <c r="H87" s="8"/>
      <c r="I87" s="8"/>
    </row>
    <row r="88" spans="1:9" ht="18.75">
      <c r="A88" s="23">
        <v>3</v>
      </c>
      <c r="B88" s="24">
        <v>28517</v>
      </c>
      <c r="C88" s="24">
        <v>28674</v>
      </c>
      <c r="D88" s="22">
        <f t="shared" si="6"/>
        <v>157</v>
      </c>
      <c r="E88" s="22">
        <v>1900</v>
      </c>
      <c r="F88" s="38">
        <f t="shared" si="7"/>
        <v>298300</v>
      </c>
      <c r="G88" s="8"/>
      <c r="H88" s="8"/>
      <c r="I88" s="8"/>
    </row>
    <row r="89" spans="1:9" ht="18.75">
      <c r="A89" s="23">
        <v>4</v>
      </c>
      <c r="B89" s="24">
        <v>21069</v>
      </c>
      <c r="C89" s="24">
        <v>21130</v>
      </c>
      <c r="D89" s="22">
        <f t="shared" si="6"/>
        <v>61</v>
      </c>
      <c r="E89" s="22">
        <v>1900</v>
      </c>
      <c r="F89" s="38">
        <f t="shared" si="7"/>
        <v>115900</v>
      </c>
      <c r="G89" s="8"/>
      <c r="H89" s="8"/>
      <c r="I89" s="8"/>
    </row>
    <row r="90" spans="1:9" ht="18.75">
      <c r="A90" s="23">
        <v>5</v>
      </c>
      <c r="B90" s="24">
        <v>18830</v>
      </c>
      <c r="C90" s="24">
        <v>18883</v>
      </c>
      <c r="D90" s="22">
        <f t="shared" si="6"/>
        <v>53</v>
      </c>
      <c r="E90" s="22">
        <v>1900</v>
      </c>
      <c r="F90" s="38">
        <f t="shared" si="7"/>
        <v>100700</v>
      </c>
      <c r="G90" s="8"/>
      <c r="H90" s="8"/>
      <c r="I90" s="8"/>
    </row>
    <row r="91" spans="1:9" ht="18.75">
      <c r="A91" s="23">
        <v>6</v>
      </c>
      <c r="B91" s="24">
        <v>19956</v>
      </c>
      <c r="C91" s="24">
        <v>20018</v>
      </c>
      <c r="D91" s="22">
        <f t="shared" si="6"/>
        <v>62</v>
      </c>
      <c r="E91" s="22">
        <v>1900</v>
      </c>
      <c r="F91" s="38">
        <f t="shared" si="7"/>
        <v>117800</v>
      </c>
      <c r="G91" s="8"/>
      <c r="H91" s="8"/>
      <c r="I91" s="8"/>
    </row>
    <row r="92" spans="1:9" ht="18.75">
      <c r="A92" s="23">
        <v>8</v>
      </c>
      <c r="B92" s="24">
        <v>20453</v>
      </c>
      <c r="C92" s="24">
        <v>20500</v>
      </c>
      <c r="D92" s="22">
        <f t="shared" si="6"/>
        <v>47</v>
      </c>
      <c r="E92" s="22">
        <v>1900</v>
      </c>
      <c r="F92" s="38">
        <f t="shared" si="7"/>
        <v>89300</v>
      </c>
      <c r="G92" s="8"/>
      <c r="H92" s="8"/>
      <c r="I92" s="8"/>
    </row>
    <row r="93" spans="1:9" ht="18.75">
      <c r="A93" s="23">
        <v>9</v>
      </c>
      <c r="B93" s="24">
        <v>20459</v>
      </c>
      <c r="C93" s="24">
        <v>20529</v>
      </c>
      <c r="D93" s="22">
        <f t="shared" si="6"/>
        <v>70</v>
      </c>
      <c r="E93" s="22">
        <v>1900</v>
      </c>
      <c r="F93" s="38">
        <f t="shared" si="7"/>
        <v>133000</v>
      </c>
      <c r="G93" s="8"/>
      <c r="H93" s="8"/>
      <c r="I93" s="8"/>
    </row>
    <row r="94" spans="1:9" ht="18.75">
      <c r="A94" s="23">
        <v>10</v>
      </c>
      <c r="B94" s="24">
        <v>22811</v>
      </c>
      <c r="C94" s="24">
        <v>22857</v>
      </c>
      <c r="D94" s="22">
        <f t="shared" si="6"/>
        <v>46</v>
      </c>
      <c r="E94" s="22">
        <v>1900</v>
      </c>
      <c r="F94" s="38">
        <f t="shared" si="7"/>
        <v>87400</v>
      </c>
      <c r="G94" s="8"/>
      <c r="H94" s="8"/>
      <c r="I94" s="8"/>
    </row>
    <row r="95" spans="1:9" ht="18.75">
      <c r="A95" s="23">
        <v>11</v>
      </c>
      <c r="B95" s="24">
        <v>19339</v>
      </c>
      <c r="C95" s="24">
        <v>19457</v>
      </c>
      <c r="D95" s="22">
        <f t="shared" si="6"/>
        <v>118</v>
      </c>
      <c r="E95" s="22">
        <v>1900</v>
      </c>
      <c r="F95" s="38">
        <f t="shared" si="7"/>
        <v>224200</v>
      </c>
      <c r="G95" s="8"/>
      <c r="H95" s="8"/>
      <c r="I95" s="8"/>
    </row>
    <row r="96" spans="1:9" ht="18.75">
      <c r="A96" s="25">
        <v>12</v>
      </c>
      <c r="B96" s="26">
        <v>22867</v>
      </c>
      <c r="C96" s="26">
        <v>22939</v>
      </c>
      <c r="D96" s="26">
        <f t="shared" si="6"/>
        <v>72</v>
      </c>
      <c r="E96" s="22">
        <v>1900</v>
      </c>
      <c r="F96" s="38">
        <f t="shared" si="7"/>
        <v>136800</v>
      </c>
      <c r="G96" s="10"/>
      <c r="H96" s="10"/>
      <c r="I96" s="10"/>
    </row>
    <row r="97" spans="1:9" ht="18.75">
      <c r="A97" s="65" t="s">
        <v>10</v>
      </c>
      <c r="B97" s="66"/>
      <c r="C97" s="67"/>
      <c r="D97" s="27">
        <f>SUM(D86:D96)</f>
        <v>753</v>
      </c>
      <c r="E97" s="13"/>
      <c r="F97" s="35">
        <f>SUM(F86:F96)</f>
        <v>1430700</v>
      </c>
      <c r="G97" s="13"/>
      <c r="H97" s="13"/>
      <c r="I97" s="13"/>
    </row>
    <row r="98" spans="1:9" ht="18.75">
      <c r="A98" s="14"/>
      <c r="B98" s="14"/>
      <c r="C98" s="14"/>
      <c r="D98" s="15"/>
      <c r="E98" s="16"/>
      <c r="F98" s="36"/>
      <c r="G98" s="17"/>
      <c r="H98" s="17"/>
      <c r="I98" s="17"/>
    </row>
    <row r="99" spans="1:9" ht="18.75">
      <c r="A99" s="14"/>
      <c r="B99" s="14"/>
      <c r="C99" s="14"/>
      <c r="D99" s="15"/>
      <c r="E99" s="16"/>
      <c r="F99" s="36"/>
      <c r="G99" s="16"/>
      <c r="H99" s="16"/>
      <c r="I99" s="16"/>
    </row>
    <row r="100" spans="1:9" ht="18.75">
      <c r="A100" s="14"/>
      <c r="B100" s="14"/>
      <c r="C100" s="14"/>
      <c r="D100" s="15"/>
      <c r="E100" s="16"/>
      <c r="F100" s="36"/>
      <c r="G100" s="16"/>
      <c r="H100" s="16"/>
      <c r="I100" s="16"/>
    </row>
    <row r="101" spans="1:9" ht="18.75">
      <c r="A101" s="14"/>
      <c r="B101" s="14"/>
      <c r="C101" s="14"/>
      <c r="D101" s="15"/>
      <c r="E101" s="16"/>
      <c r="F101" s="36"/>
      <c r="G101" s="16"/>
      <c r="H101" s="16"/>
      <c r="I101" s="16"/>
    </row>
    <row r="102" spans="1:9" ht="18.75">
      <c r="A102" s="14"/>
      <c r="B102" s="14"/>
      <c r="C102" s="14"/>
      <c r="D102" s="15"/>
      <c r="E102" s="16"/>
      <c r="F102" s="36"/>
      <c r="G102" s="16"/>
      <c r="H102" s="16"/>
      <c r="I102" s="16"/>
    </row>
    <row r="103" spans="1:9" ht="18.75">
      <c r="A103" s="14"/>
      <c r="B103" s="14"/>
      <c r="C103" s="14"/>
      <c r="D103" s="15"/>
      <c r="E103" s="16"/>
      <c r="F103" s="36"/>
      <c r="G103" s="16"/>
      <c r="H103" s="16"/>
      <c r="I103" s="16"/>
    </row>
    <row r="104" spans="1:9" ht="18.75">
      <c r="A104" s="14"/>
      <c r="B104" s="14"/>
      <c r="C104" s="14"/>
      <c r="D104" s="15"/>
      <c r="E104" s="16"/>
      <c r="F104" s="36"/>
      <c r="G104" s="16"/>
      <c r="H104" s="16"/>
      <c r="I104" s="16"/>
    </row>
    <row r="105" spans="1:9" ht="18.75">
      <c r="A105" s="14"/>
      <c r="B105" s="14"/>
      <c r="C105" s="14"/>
      <c r="D105" s="15"/>
      <c r="E105" s="16"/>
      <c r="F105" s="37"/>
      <c r="G105" s="16"/>
      <c r="H105" s="16"/>
      <c r="I105" s="16"/>
    </row>
    <row r="106" spans="1:9" ht="18.75">
      <c r="A106" s="18"/>
      <c r="B106" s="19"/>
      <c r="C106" s="19"/>
      <c r="D106" s="19"/>
      <c r="E106" s="19"/>
      <c r="F106" s="39"/>
      <c r="G106" s="74"/>
      <c r="H106" s="74"/>
      <c r="I106" s="74"/>
    </row>
    <row r="107" spans="1:9" ht="18.75">
      <c r="A107" s="18"/>
      <c r="B107" s="19"/>
      <c r="C107" s="19"/>
      <c r="D107" s="19"/>
      <c r="E107" s="19"/>
      <c r="F107" s="39"/>
      <c r="G107" s="34"/>
      <c r="H107" s="34"/>
      <c r="I107" s="34"/>
    </row>
    <row r="108" spans="1:9" ht="18.75">
      <c r="A108" s="18"/>
      <c r="B108" s="19"/>
      <c r="C108" s="19"/>
      <c r="D108" s="19"/>
      <c r="E108" s="19"/>
      <c r="F108" s="39"/>
      <c r="G108" s="34"/>
      <c r="H108" s="34"/>
      <c r="I108" s="34"/>
    </row>
    <row r="111" spans="1:9" s="28" customFormat="1" ht="39.75" customHeight="1">
      <c r="A111" s="68" t="s">
        <v>21</v>
      </c>
      <c r="B111" s="68"/>
      <c r="C111" s="68"/>
      <c r="D111" s="68"/>
      <c r="E111" s="68"/>
      <c r="F111" s="68"/>
      <c r="G111" s="68"/>
      <c r="H111" s="68"/>
      <c r="I111" s="68"/>
    </row>
    <row r="112" spans="1:9" ht="18.75">
      <c r="A112" s="72" t="s">
        <v>0</v>
      </c>
      <c r="B112" s="69" t="s">
        <v>3</v>
      </c>
      <c r="C112" s="69"/>
      <c r="D112" s="73" t="s">
        <v>4</v>
      </c>
      <c r="E112" s="73" t="s">
        <v>5</v>
      </c>
      <c r="F112" s="70" t="s">
        <v>6</v>
      </c>
      <c r="G112" s="69" t="s">
        <v>7</v>
      </c>
      <c r="H112" s="69"/>
      <c r="I112" s="4" t="s">
        <v>9</v>
      </c>
    </row>
    <row r="113" spans="1:9" ht="18.75">
      <c r="A113" s="71"/>
      <c r="B113" s="4" t="s">
        <v>1</v>
      </c>
      <c r="C113" s="4" t="s">
        <v>2</v>
      </c>
      <c r="D113" s="69"/>
      <c r="E113" s="69"/>
      <c r="F113" s="71"/>
      <c r="G113" s="4" t="s">
        <v>11</v>
      </c>
      <c r="H113" s="4" t="s">
        <v>8</v>
      </c>
      <c r="I113" s="4"/>
    </row>
    <row r="114" spans="1:9" ht="18.75">
      <c r="A114" s="20">
        <v>1</v>
      </c>
      <c r="B114" s="21">
        <v>25201</v>
      </c>
      <c r="C114" s="21">
        <v>25281</v>
      </c>
      <c r="D114" s="22">
        <f>(C114-B114)</f>
        <v>80</v>
      </c>
      <c r="E114" s="22">
        <v>1900</v>
      </c>
      <c r="F114" s="40">
        <f>D114*E114</f>
        <v>152000</v>
      </c>
      <c r="G114" s="6"/>
      <c r="H114" s="6"/>
      <c r="I114" s="6"/>
    </row>
    <row r="115" spans="1:9" ht="18.75">
      <c r="A115" s="23">
        <v>2</v>
      </c>
      <c r="B115" s="24">
        <v>18702</v>
      </c>
      <c r="C115" s="24">
        <v>18784</v>
      </c>
      <c r="D115" s="22">
        <f aca="true" t="shared" si="8" ref="D115:D124">(C115-B115)</f>
        <v>82</v>
      </c>
      <c r="E115" s="22">
        <v>1900</v>
      </c>
      <c r="F115" s="40">
        <f aca="true" t="shared" si="9" ref="F115:F124">D115*E115</f>
        <v>155800</v>
      </c>
      <c r="G115" s="8"/>
      <c r="H115" s="8"/>
      <c r="I115" s="8"/>
    </row>
    <row r="116" spans="1:9" ht="18.75">
      <c r="A116" s="30">
        <v>3</v>
      </c>
      <c r="B116" s="24">
        <v>22348</v>
      </c>
      <c r="C116" s="24">
        <v>22419</v>
      </c>
      <c r="D116" s="22">
        <f t="shared" si="8"/>
        <v>71</v>
      </c>
      <c r="E116" s="22">
        <v>1900</v>
      </c>
      <c r="F116" s="40">
        <f t="shared" si="9"/>
        <v>134900</v>
      </c>
      <c r="G116" s="8"/>
      <c r="H116" s="8"/>
      <c r="I116" s="8"/>
    </row>
    <row r="117" spans="1:9" ht="18.75">
      <c r="A117" s="30">
        <v>4</v>
      </c>
      <c r="B117" s="24">
        <v>26349</v>
      </c>
      <c r="C117" s="24">
        <v>26440</v>
      </c>
      <c r="D117" s="22">
        <f t="shared" si="8"/>
        <v>91</v>
      </c>
      <c r="E117" s="22">
        <v>1900</v>
      </c>
      <c r="F117" s="40">
        <f t="shared" si="9"/>
        <v>172900</v>
      </c>
      <c r="G117" s="8"/>
      <c r="H117" s="8"/>
      <c r="I117" s="8"/>
    </row>
    <row r="118" spans="1:9" ht="18.75">
      <c r="A118" s="23">
        <v>5</v>
      </c>
      <c r="B118" s="24">
        <v>23648</v>
      </c>
      <c r="C118" s="24">
        <v>23729</v>
      </c>
      <c r="D118" s="22">
        <f t="shared" si="8"/>
        <v>81</v>
      </c>
      <c r="E118" s="22">
        <v>1900</v>
      </c>
      <c r="F118" s="40">
        <f t="shared" si="9"/>
        <v>153900</v>
      </c>
      <c r="G118" s="8"/>
      <c r="H118" s="8"/>
      <c r="I118" s="8"/>
    </row>
    <row r="119" spans="1:9" ht="18.75">
      <c r="A119" s="23">
        <v>6</v>
      </c>
      <c r="B119" s="24">
        <v>17261</v>
      </c>
      <c r="C119" s="24">
        <v>17333</v>
      </c>
      <c r="D119" s="22">
        <f t="shared" si="8"/>
        <v>72</v>
      </c>
      <c r="E119" s="22">
        <v>1900</v>
      </c>
      <c r="F119" s="40">
        <f t="shared" si="9"/>
        <v>136800</v>
      </c>
      <c r="G119" s="8"/>
      <c r="H119" s="8"/>
      <c r="I119" s="8"/>
    </row>
    <row r="120" spans="1:9" ht="18.75">
      <c r="A120" s="23">
        <v>8</v>
      </c>
      <c r="B120" s="24">
        <v>24416</v>
      </c>
      <c r="C120" s="24">
        <v>24467</v>
      </c>
      <c r="D120" s="22">
        <f t="shared" si="8"/>
        <v>51</v>
      </c>
      <c r="E120" s="22">
        <v>1900</v>
      </c>
      <c r="F120" s="40">
        <f t="shared" si="9"/>
        <v>96900</v>
      </c>
      <c r="G120" s="8"/>
      <c r="H120" s="8"/>
      <c r="I120" s="8"/>
    </row>
    <row r="121" spans="1:9" ht="18.75">
      <c r="A121" s="23">
        <v>9</v>
      </c>
      <c r="B121" s="24">
        <v>23406</v>
      </c>
      <c r="C121" s="24">
        <v>23498</v>
      </c>
      <c r="D121" s="22">
        <f t="shared" si="8"/>
        <v>92</v>
      </c>
      <c r="E121" s="22">
        <v>1900</v>
      </c>
      <c r="F121" s="40">
        <f t="shared" si="9"/>
        <v>174800</v>
      </c>
      <c r="G121" s="8"/>
      <c r="H121" s="8"/>
      <c r="I121" s="8"/>
    </row>
    <row r="122" spans="1:9" ht="18.75">
      <c r="A122" s="23">
        <v>10</v>
      </c>
      <c r="B122" s="24">
        <v>27095</v>
      </c>
      <c r="C122" s="24">
        <v>27178</v>
      </c>
      <c r="D122" s="22">
        <f t="shared" si="8"/>
        <v>83</v>
      </c>
      <c r="E122" s="22">
        <v>1900</v>
      </c>
      <c r="F122" s="40">
        <f t="shared" si="9"/>
        <v>157700</v>
      </c>
      <c r="G122" s="8"/>
      <c r="H122" s="8"/>
      <c r="I122" s="8"/>
    </row>
    <row r="123" spans="1:9" ht="18.75">
      <c r="A123" s="23">
        <v>11</v>
      </c>
      <c r="B123" s="24">
        <v>25650</v>
      </c>
      <c r="C123" s="24">
        <v>25736</v>
      </c>
      <c r="D123" s="22">
        <f t="shared" si="8"/>
        <v>86</v>
      </c>
      <c r="E123" s="22">
        <v>1900</v>
      </c>
      <c r="F123" s="40">
        <f t="shared" si="9"/>
        <v>163400</v>
      </c>
      <c r="G123" s="8"/>
      <c r="H123" s="8"/>
      <c r="I123" s="8"/>
    </row>
    <row r="124" spans="1:9" ht="18.75">
      <c r="A124" s="25">
        <v>12</v>
      </c>
      <c r="B124" s="26">
        <v>20518</v>
      </c>
      <c r="C124" s="26">
        <v>20581</v>
      </c>
      <c r="D124" s="26">
        <f t="shared" si="8"/>
        <v>63</v>
      </c>
      <c r="E124" s="22">
        <v>1900</v>
      </c>
      <c r="F124" s="40">
        <f t="shared" si="9"/>
        <v>119700</v>
      </c>
      <c r="G124" s="10"/>
      <c r="H124" s="10"/>
      <c r="I124" s="10"/>
    </row>
    <row r="125" spans="1:9" ht="18.75">
      <c r="A125" s="65" t="s">
        <v>10</v>
      </c>
      <c r="B125" s="66"/>
      <c r="C125" s="67"/>
      <c r="D125" s="27">
        <f>SUM(D114:D124)</f>
        <v>852</v>
      </c>
      <c r="E125" s="13"/>
      <c r="F125" s="35">
        <f>SUM(F114:F124)</f>
        <v>1618800</v>
      </c>
      <c r="G125" s="13"/>
      <c r="H125" s="13"/>
      <c r="I125" s="13"/>
    </row>
    <row r="126" spans="1:9" ht="18.75">
      <c r="A126" s="14"/>
      <c r="B126" s="14"/>
      <c r="C126" s="14"/>
      <c r="D126" s="15"/>
      <c r="E126" s="16"/>
      <c r="F126" s="41"/>
      <c r="G126" s="17"/>
      <c r="H126" s="17"/>
      <c r="I126" s="17"/>
    </row>
    <row r="127" spans="1:9" ht="18.75">
      <c r="A127" s="14"/>
      <c r="B127" s="14"/>
      <c r="C127" s="14"/>
      <c r="D127" s="15"/>
      <c r="E127" s="16"/>
      <c r="F127" s="36"/>
      <c r="G127" s="16"/>
      <c r="H127" s="16"/>
      <c r="I127" s="16"/>
    </row>
    <row r="128" spans="1:9" ht="18.75">
      <c r="A128" s="14"/>
      <c r="B128" s="14"/>
      <c r="C128" s="14"/>
      <c r="D128" s="15"/>
      <c r="E128" s="16"/>
      <c r="F128" s="36"/>
      <c r="G128" s="16"/>
      <c r="H128" s="16"/>
      <c r="I128" s="16"/>
    </row>
    <row r="129" spans="1:9" ht="18.75">
      <c r="A129" s="14"/>
      <c r="B129" s="14"/>
      <c r="C129" s="14"/>
      <c r="D129" s="15"/>
      <c r="E129" s="16"/>
      <c r="F129" s="36"/>
      <c r="G129" s="16"/>
      <c r="H129" s="16"/>
      <c r="I129" s="16"/>
    </row>
    <row r="130" spans="1:9" ht="18.75">
      <c r="A130" s="14"/>
      <c r="B130" s="14"/>
      <c r="C130" s="14"/>
      <c r="D130" s="15"/>
      <c r="E130" s="16"/>
      <c r="F130" s="36"/>
      <c r="G130" s="16"/>
      <c r="H130" s="16"/>
      <c r="I130" s="16"/>
    </row>
    <row r="131" spans="1:9" ht="18.75">
      <c r="A131" s="14"/>
      <c r="B131" s="14"/>
      <c r="C131" s="14"/>
      <c r="D131" s="15"/>
      <c r="E131" s="16"/>
      <c r="F131" s="36"/>
      <c r="G131" s="16"/>
      <c r="H131" s="16"/>
      <c r="I131" s="16"/>
    </row>
    <row r="132" spans="1:9" ht="18.75">
      <c r="A132" s="14"/>
      <c r="B132" s="14"/>
      <c r="C132" s="14"/>
      <c r="D132" s="15"/>
      <c r="E132" s="16"/>
      <c r="F132" s="36"/>
      <c r="G132" s="16"/>
      <c r="H132" s="16"/>
      <c r="I132" s="16"/>
    </row>
    <row r="133" spans="1:9" ht="18.75">
      <c r="A133" s="14"/>
      <c r="B133" s="14"/>
      <c r="C133" s="14"/>
      <c r="D133" s="15"/>
      <c r="E133" s="16"/>
      <c r="F133" s="36"/>
      <c r="G133" s="16"/>
      <c r="H133" s="16"/>
      <c r="I133" s="16"/>
    </row>
    <row r="134" spans="1:9" ht="18.75">
      <c r="A134" s="14"/>
      <c r="B134" s="14"/>
      <c r="C134" s="14"/>
      <c r="D134" s="15"/>
      <c r="E134" s="16"/>
      <c r="F134" s="36"/>
      <c r="G134" s="16"/>
      <c r="H134" s="16"/>
      <c r="I134" s="16"/>
    </row>
    <row r="135" spans="1:9" ht="18.75">
      <c r="A135" s="14"/>
      <c r="B135" s="14"/>
      <c r="C135" s="14"/>
      <c r="D135" s="15"/>
      <c r="E135" s="16"/>
      <c r="F135" s="37"/>
      <c r="G135" s="16"/>
      <c r="H135" s="16"/>
      <c r="I135" s="16"/>
    </row>
    <row r="139" spans="1:9" ht="22.5">
      <c r="A139" s="68" t="s">
        <v>16</v>
      </c>
      <c r="B139" s="68"/>
      <c r="C139" s="68"/>
      <c r="D139" s="68"/>
      <c r="E139" s="68"/>
      <c r="F139" s="68"/>
      <c r="G139" s="68"/>
      <c r="H139" s="68"/>
      <c r="I139" s="68"/>
    </row>
    <row r="140" spans="1:9" ht="18.75">
      <c r="A140" s="72" t="s">
        <v>0</v>
      </c>
      <c r="B140" s="69" t="s">
        <v>3</v>
      </c>
      <c r="C140" s="69"/>
      <c r="D140" s="73" t="s">
        <v>4</v>
      </c>
      <c r="E140" s="73" t="s">
        <v>5</v>
      </c>
      <c r="F140" s="70" t="s">
        <v>6</v>
      </c>
      <c r="G140" s="69" t="s">
        <v>7</v>
      </c>
      <c r="H140" s="69"/>
      <c r="I140" s="29" t="s">
        <v>9</v>
      </c>
    </row>
    <row r="141" spans="1:9" s="28" customFormat="1" ht="39.75" customHeight="1">
      <c r="A141" s="71"/>
      <c r="B141" s="29" t="s">
        <v>1</v>
      </c>
      <c r="C141" s="29" t="s">
        <v>2</v>
      </c>
      <c r="D141" s="69"/>
      <c r="E141" s="69"/>
      <c r="F141" s="71"/>
      <c r="G141" s="29" t="s">
        <v>11</v>
      </c>
      <c r="H141" s="29" t="s">
        <v>8</v>
      </c>
      <c r="I141" s="29"/>
    </row>
    <row r="142" spans="1:9" ht="18.75" customHeight="1">
      <c r="A142" s="5">
        <v>1</v>
      </c>
      <c r="B142" s="5">
        <v>22972</v>
      </c>
      <c r="C142" s="5">
        <v>23049</v>
      </c>
      <c r="D142" s="5">
        <f aca="true" t="shared" si="10" ref="D142:D153">(C142-B142)</f>
        <v>77</v>
      </c>
      <c r="E142" s="5">
        <v>1900</v>
      </c>
      <c r="F142" s="40">
        <f>D142*E142</f>
        <v>146300</v>
      </c>
      <c r="G142" s="6"/>
      <c r="H142" s="6"/>
      <c r="I142" s="6"/>
    </row>
    <row r="143" spans="1:9" ht="18.75">
      <c r="A143" s="7">
        <v>2</v>
      </c>
      <c r="B143" s="7">
        <v>20052</v>
      </c>
      <c r="C143" s="7">
        <v>20136</v>
      </c>
      <c r="D143" s="5">
        <f t="shared" si="10"/>
        <v>84</v>
      </c>
      <c r="E143" s="5">
        <v>1900</v>
      </c>
      <c r="F143" s="38">
        <f aca="true" t="shared" si="11" ref="F143:F153">D143*E143</f>
        <v>159600</v>
      </c>
      <c r="G143" s="8"/>
      <c r="H143" s="8"/>
      <c r="I143" s="8"/>
    </row>
    <row r="144" spans="1:9" ht="18.75">
      <c r="A144" s="7">
        <v>3</v>
      </c>
      <c r="B144" s="7">
        <v>16923</v>
      </c>
      <c r="C144" s="7">
        <v>16982</v>
      </c>
      <c r="D144" s="5">
        <f t="shared" si="10"/>
        <v>59</v>
      </c>
      <c r="E144" s="5">
        <v>1900</v>
      </c>
      <c r="F144" s="38">
        <f t="shared" si="11"/>
        <v>112100</v>
      </c>
      <c r="G144" s="8"/>
      <c r="H144" s="8"/>
      <c r="I144" s="8"/>
    </row>
    <row r="145" spans="1:9" ht="18.75">
      <c r="A145" s="7">
        <v>4</v>
      </c>
      <c r="B145" s="7">
        <v>21436</v>
      </c>
      <c r="C145" s="7">
        <v>21500</v>
      </c>
      <c r="D145" s="5">
        <f t="shared" si="10"/>
        <v>64</v>
      </c>
      <c r="E145" s="5">
        <v>1900</v>
      </c>
      <c r="F145" s="38">
        <f t="shared" si="11"/>
        <v>121600</v>
      </c>
      <c r="G145" s="8"/>
      <c r="H145" s="8"/>
      <c r="I145" s="8"/>
    </row>
    <row r="146" spans="1:9" ht="18.75">
      <c r="A146" s="7">
        <v>5</v>
      </c>
      <c r="B146" s="7">
        <v>16439</v>
      </c>
      <c r="C146" s="7">
        <v>16527</v>
      </c>
      <c r="D146" s="5">
        <f t="shared" si="10"/>
        <v>88</v>
      </c>
      <c r="E146" s="5">
        <v>1900</v>
      </c>
      <c r="F146" s="38">
        <f t="shared" si="11"/>
        <v>167200</v>
      </c>
      <c r="G146" s="8"/>
      <c r="H146" s="8"/>
      <c r="I146" s="8"/>
    </row>
    <row r="147" spans="1:9" ht="18.75">
      <c r="A147" s="7">
        <v>6</v>
      </c>
      <c r="B147" s="7">
        <v>13732</v>
      </c>
      <c r="C147" s="7">
        <v>13822</v>
      </c>
      <c r="D147" s="5">
        <f t="shared" si="10"/>
        <v>90</v>
      </c>
      <c r="E147" s="5">
        <v>1900</v>
      </c>
      <c r="F147" s="38">
        <f t="shared" si="11"/>
        <v>171000</v>
      </c>
      <c r="G147" s="8"/>
      <c r="H147" s="8"/>
      <c r="I147" s="8"/>
    </row>
    <row r="148" spans="1:9" ht="18.75">
      <c r="A148" s="7">
        <v>7</v>
      </c>
      <c r="B148" s="7">
        <v>12549</v>
      </c>
      <c r="C148" s="7">
        <v>12612</v>
      </c>
      <c r="D148" s="5">
        <f t="shared" si="10"/>
        <v>63</v>
      </c>
      <c r="E148" s="5">
        <v>1900</v>
      </c>
      <c r="F148" s="38">
        <f t="shared" si="11"/>
        <v>119700</v>
      </c>
      <c r="G148" s="8"/>
      <c r="H148" s="8"/>
      <c r="I148" s="8"/>
    </row>
    <row r="149" spans="1:9" ht="18.75">
      <c r="A149" s="7">
        <v>8</v>
      </c>
      <c r="B149" s="31">
        <v>15345</v>
      </c>
      <c r="C149" s="31">
        <v>15416</v>
      </c>
      <c r="D149" s="5">
        <f t="shared" si="10"/>
        <v>71</v>
      </c>
      <c r="E149" s="5">
        <v>1900</v>
      </c>
      <c r="F149" s="38">
        <f t="shared" si="11"/>
        <v>134900</v>
      </c>
      <c r="G149" s="8"/>
      <c r="H149" s="8"/>
      <c r="I149" s="8"/>
    </row>
    <row r="150" spans="1:9" ht="18.75">
      <c r="A150" s="7">
        <v>9</v>
      </c>
      <c r="B150" s="7">
        <v>18365</v>
      </c>
      <c r="C150" s="7">
        <v>18422</v>
      </c>
      <c r="D150" s="5">
        <f t="shared" si="10"/>
        <v>57</v>
      </c>
      <c r="E150" s="5">
        <v>1900</v>
      </c>
      <c r="F150" s="38">
        <f t="shared" si="11"/>
        <v>108300</v>
      </c>
      <c r="G150" s="8"/>
      <c r="H150" s="8"/>
      <c r="I150" s="8"/>
    </row>
    <row r="151" spans="1:9" ht="18.75">
      <c r="A151" s="7">
        <v>10</v>
      </c>
      <c r="B151" s="7">
        <v>18978</v>
      </c>
      <c r="C151" s="7">
        <v>19059</v>
      </c>
      <c r="D151" s="5">
        <f t="shared" si="10"/>
        <v>81</v>
      </c>
      <c r="E151" s="5">
        <v>1900</v>
      </c>
      <c r="F151" s="38">
        <f t="shared" si="11"/>
        <v>153900</v>
      </c>
      <c r="G151" s="8"/>
      <c r="H151" s="8"/>
      <c r="I151" s="8"/>
    </row>
    <row r="152" spans="1:9" ht="18.75">
      <c r="A152" s="7">
        <v>11</v>
      </c>
      <c r="B152" s="7">
        <v>18595</v>
      </c>
      <c r="C152" s="7">
        <v>18651</v>
      </c>
      <c r="D152" s="5">
        <f t="shared" si="10"/>
        <v>56</v>
      </c>
      <c r="E152" s="5">
        <v>1900</v>
      </c>
      <c r="F152" s="38">
        <f t="shared" si="11"/>
        <v>106400</v>
      </c>
      <c r="G152" s="8"/>
      <c r="H152" s="8"/>
      <c r="I152" s="8"/>
    </row>
    <row r="153" spans="1:9" ht="18.75">
      <c r="A153" s="9">
        <v>12</v>
      </c>
      <c r="B153" s="9">
        <v>17661</v>
      </c>
      <c r="C153" s="9">
        <v>17745</v>
      </c>
      <c r="D153" s="9">
        <f t="shared" si="10"/>
        <v>84</v>
      </c>
      <c r="E153" s="5">
        <v>1900</v>
      </c>
      <c r="F153" s="38">
        <f t="shared" si="11"/>
        <v>159600</v>
      </c>
      <c r="G153" s="10"/>
      <c r="H153" s="10"/>
      <c r="I153" s="10"/>
    </row>
    <row r="154" spans="1:9" ht="18.75">
      <c r="A154" s="76">
        <v>16131</v>
      </c>
      <c r="B154" s="77"/>
      <c r="C154" s="78"/>
      <c r="D154" s="11">
        <f>SUM(D142:D153)</f>
        <v>874</v>
      </c>
      <c r="E154" s="12"/>
      <c r="F154" s="35">
        <f>SUM(F142:F153)</f>
        <v>1660600</v>
      </c>
      <c r="G154" s="13"/>
      <c r="H154" s="13"/>
      <c r="I154" s="13"/>
    </row>
    <row r="155" spans="1:9" ht="18.75">
      <c r="A155" s="32"/>
      <c r="B155" s="32"/>
      <c r="C155" s="32"/>
      <c r="D155" s="32"/>
      <c r="E155" s="33"/>
      <c r="F155" s="36"/>
      <c r="G155" s="17"/>
      <c r="H155" s="17"/>
      <c r="I155" s="17"/>
    </row>
    <row r="156" spans="1:9" ht="18.75">
      <c r="A156" s="32"/>
      <c r="B156" s="32"/>
      <c r="C156" s="32"/>
      <c r="D156" s="32"/>
      <c r="E156" s="33"/>
      <c r="F156" s="36"/>
      <c r="G156" s="16"/>
      <c r="H156" s="48"/>
      <c r="I156" s="48" t="s">
        <v>20</v>
      </c>
    </row>
    <row r="157" spans="1:9" ht="19.5">
      <c r="A157" s="32"/>
      <c r="B157" s="32"/>
      <c r="C157" s="32"/>
      <c r="D157" s="32"/>
      <c r="E157" s="33"/>
      <c r="F157" s="36"/>
      <c r="G157" s="16"/>
      <c r="H157" s="16"/>
      <c r="I157" s="64" t="s">
        <v>12</v>
      </c>
    </row>
    <row r="158" spans="1:9" ht="18.75">
      <c r="A158" s="32"/>
      <c r="B158" s="32"/>
      <c r="C158" s="32"/>
      <c r="D158" s="32"/>
      <c r="E158" s="33"/>
      <c r="F158" s="36"/>
      <c r="G158" s="16"/>
      <c r="H158" s="16"/>
      <c r="I158" s="48" t="s">
        <v>13</v>
      </c>
    </row>
    <row r="159" spans="1:9" ht="18.75">
      <c r="A159" s="32"/>
      <c r="B159" s="32"/>
      <c r="C159" s="32"/>
      <c r="D159" s="32"/>
      <c r="E159" s="33"/>
      <c r="F159" s="36"/>
      <c r="G159" s="16"/>
      <c r="H159" s="16"/>
      <c r="I159" s="16"/>
    </row>
    <row r="160" spans="1:9" ht="18.75">
      <c r="A160" s="32"/>
      <c r="B160" s="32"/>
      <c r="C160" s="32"/>
      <c r="D160" s="32"/>
      <c r="E160" s="33"/>
      <c r="F160" s="36"/>
      <c r="G160" s="16"/>
      <c r="H160" s="16"/>
      <c r="I160" s="16"/>
    </row>
    <row r="161" spans="1:9" ht="18.75">
      <c r="A161" s="32"/>
      <c r="B161" s="32"/>
      <c r="C161" s="32"/>
      <c r="D161" s="32"/>
      <c r="E161" s="33"/>
      <c r="F161" s="36"/>
      <c r="G161" s="16"/>
      <c r="H161" s="16"/>
      <c r="I161" s="16"/>
    </row>
    <row r="162" spans="1:9" ht="18.75">
      <c r="A162" s="32"/>
      <c r="B162" s="32"/>
      <c r="C162" s="32"/>
      <c r="D162" s="32"/>
      <c r="E162" s="33"/>
      <c r="F162" s="36"/>
      <c r="G162" s="16"/>
      <c r="H162" s="16"/>
      <c r="I162" s="16"/>
    </row>
    <row r="163" spans="1:9" ht="18.75">
      <c r="A163" s="32"/>
      <c r="B163" s="32"/>
      <c r="C163" s="32"/>
      <c r="D163" s="32"/>
      <c r="E163" s="33"/>
      <c r="F163" s="36"/>
      <c r="G163" s="16"/>
      <c r="H163" s="16"/>
      <c r="I163" s="16"/>
    </row>
    <row r="164" spans="1:9" ht="18.75">
      <c r="A164" s="14"/>
      <c r="B164" s="14"/>
      <c r="C164" s="14"/>
      <c r="D164" s="15"/>
      <c r="E164" s="16"/>
      <c r="F164" s="37"/>
      <c r="G164" s="16"/>
      <c r="H164" s="16"/>
      <c r="I164" s="16"/>
    </row>
    <row r="168" spans="8:10" ht="18.75">
      <c r="H168" s="75"/>
      <c r="I168" s="75"/>
      <c r="J168" s="75"/>
    </row>
  </sheetData>
  <sheetProtection/>
  <mergeCells count="53">
    <mergeCell ref="H168:J168"/>
    <mergeCell ref="A154:C154"/>
    <mergeCell ref="A139:I139"/>
    <mergeCell ref="A140:A141"/>
    <mergeCell ref="B140:C140"/>
    <mergeCell ref="D140:D141"/>
    <mergeCell ref="E140:E141"/>
    <mergeCell ref="F140:F141"/>
    <mergeCell ref="G140:H140"/>
    <mergeCell ref="A28:I28"/>
    <mergeCell ref="F29:F30"/>
    <mergeCell ref="A57:A58"/>
    <mergeCell ref="B57:C57"/>
    <mergeCell ref="D57:D58"/>
    <mergeCell ref="A15:C15"/>
    <mergeCell ref="F57:F58"/>
    <mergeCell ref="G29:H29"/>
    <mergeCell ref="A42:C42"/>
    <mergeCell ref="A1:I1"/>
    <mergeCell ref="A2:A3"/>
    <mergeCell ref="B2:C2"/>
    <mergeCell ref="D2:D3"/>
    <mergeCell ref="E2:E3"/>
    <mergeCell ref="F2:F3"/>
    <mergeCell ref="G2:H2"/>
    <mergeCell ref="E84:E85"/>
    <mergeCell ref="G50:I50"/>
    <mergeCell ref="G53:I53"/>
    <mergeCell ref="A56:I56"/>
    <mergeCell ref="A29:A30"/>
    <mergeCell ref="B29:C29"/>
    <mergeCell ref="D29:D30"/>
    <mergeCell ref="E29:E30"/>
    <mergeCell ref="F112:F113"/>
    <mergeCell ref="A71:C71"/>
    <mergeCell ref="G78:I78"/>
    <mergeCell ref="E57:E58"/>
    <mergeCell ref="G57:H57"/>
    <mergeCell ref="G106:I106"/>
    <mergeCell ref="G84:H84"/>
    <mergeCell ref="A84:A85"/>
    <mergeCell ref="B84:C84"/>
    <mergeCell ref="D84:D85"/>
    <mergeCell ref="A125:C125"/>
    <mergeCell ref="A111:I111"/>
    <mergeCell ref="G112:H112"/>
    <mergeCell ref="F84:F85"/>
    <mergeCell ref="A97:C97"/>
    <mergeCell ref="A83:I83"/>
    <mergeCell ref="A112:A113"/>
    <mergeCell ref="B112:C112"/>
    <mergeCell ref="D112:D113"/>
    <mergeCell ref="E112:E113"/>
  </mergeCells>
  <printOptions horizontalCentered="1"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LONG</cp:lastModifiedBy>
  <cp:lastPrinted>2019-01-22T02:45:39Z</cp:lastPrinted>
  <dcterms:created xsi:type="dcterms:W3CDTF">2014-11-07T07:09:21Z</dcterms:created>
  <dcterms:modified xsi:type="dcterms:W3CDTF">2019-12-31T08:55:35Z</dcterms:modified>
  <cp:category/>
  <cp:version/>
  <cp:contentType/>
  <cp:contentStatus/>
</cp:coreProperties>
</file>